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Sheet1" sheetId="1" r:id="rId1"/>
  </sheets>
  <definedNames>
    <definedName name="_xlnm.Print_Area" localSheetId="0">'Sheet1'!$A$11:$J$50</definedName>
  </definedNames>
  <calcPr fullCalcOnLoad="1"/>
</workbook>
</file>

<file path=xl/comments1.xml><?xml version="1.0" encoding="utf-8"?>
<comments xmlns="http://schemas.openxmlformats.org/spreadsheetml/2006/main">
  <authors>
    <author>ono</author>
  </authors>
  <commentList>
    <comment ref="D26" authorId="0">
      <text>
        <r>
          <rPr>
            <b/>
            <sz val="9"/>
            <rFont val="ＭＳ Ｐゴシック"/>
            <family val="3"/>
          </rPr>
          <t>月給の場合は
自動で表示されます</t>
        </r>
      </text>
    </comment>
    <comment ref="H26" authorId="0">
      <text>
        <r>
          <rPr>
            <b/>
            <sz val="9"/>
            <rFont val="ＭＳ Ｐゴシック"/>
            <family val="3"/>
          </rPr>
          <t>月給の場合は
自動で表示されます</t>
        </r>
      </text>
    </comment>
  </commentList>
</comments>
</file>

<file path=xl/sharedStrings.xml><?xml version="1.0" encoding="utf-8"?>
<sst xmlns="http://schemas.openxmlformats.org/spreadsheetml/2006/main" count="89" uniqueCount="38">
  <si>
    <t>離職日の翌日</t>
  </si>
  <si>
    <t>出勤
日数</t>
  </si>
  <si>
    <t>～</t>
  </si>
  <si>
    <t>離職日</t>
  </si>
  <si>
    <t>離職票交付申請書（別表）</t>
  </si>
  <si>
    <t>事業所名</t>
  </si>
  <si>
    <t>電話番号</t>
  </si>
  <si>
    <t>離職者氏名</t>
  </si>
  <si>
    <t>賃金の支払対象期間
（締日の１ヶ月）</t>
  </si>
  <si>
    <t>退職日から遡った期間
（１ヶ月）</t>
  </si>
  <si>
    <t>Ａ欄</t>
  </si>
  <si>
    <t>Ｂ欄</t>
  </si>
  <si>
    <t>Ｄ 賃金額</t>
  </si>
  <si>
    <t>Ｃ 欠勤控除日
（月給者）</t>
  </si>
  <si>
    <t>　　　●日給・時間給の場合：実際の出勤日（半日出勤または数時間の出勤も１日とする）</t>
  </si>
  <si>
    <t>　　　●月給の場合：暦日を記入してください。（1月26日～2月25だったら31日）</t>
  </si>
  <si>
    <t>　　　　※退職日と賃金の締日が同じ場合は、Ａ欄のみの記入で結構です。</t>
  </si>
  <si>
    <t>賃金の締日</t>
  </si>
  <si>
    <t>末日</t>
  </si>
  <si>
    <t>日</t>
  </si>
  <si>
    <t>直前の賃金の締日</t>
  </si>
  <si>
    <t>離職票を必要とする場合、必要事項を記入のうえ「被保険者異動事務処理依頼表」「労働者名簿」とともに提出してください。</t>
  </si>
  <si>
    <t>富士吉田商工会議所労働保険担当　行（ＦＡＸ0555-22-6851）</t>
  </si>
  <si>
    <t>１．入力は、</t>
  </si>
  <si>
    <t>の網掛け部分を入力して下さい</t>
  </si>
  <si>
    <t>２．Ａ欄、Ｂ欄それぞれに対応する出勤日数を記入して下さい。その場合、カウント日数は以下となります。</t>
  </si>
  <si>
    <t>３．Ｂ欄に対応する給料の支払い額（支給総額　※賞与は除く）をＤ欄に記入してください。</t>
  </si>
  <si>
    <t>４．月給の場合で、欠勤等により賃金の控除があった月は、Ｃ欄に欠勤等の日数を記入してください。</t>
  </si>
  <si>
    <t>５．賃金は、Ａ欄の賃金日数が11日以上が12個に達するまで記入ください。</t>
  </si>
  <si>
    <t>離職（退社）日</t>
  </si>
  <si>
    <t>取得（入社）日</t>
  </si>
  <si>
    <t>事業所TEL</t>
  </si>
  <si>
    <t>支払の形態</t>
  </si>
  <si>
    <t>月給</t>
  </si>
  <si>
    <t>週給</t>
  </si>
  <si>
    <t>日給</t>
  </si>
  <si>
    <t>時間給</t>
  </si>
  <si>
    <t>住　　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</si>
</sst>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General&quot;日&quot;"/>
    <numFmt numFmtId="178" formatCode="m&quot;月&quot;d&quot;日&quot;;@"/>
    <numFmt numFmtId="179" formatCode="[$-411]ge\.m\.d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name val="Meiryo UI"/>
      <family val="3"/>
    </font>
    <font>
      <sz val="8"/>
      <color indexed="8"/>
      <name val="ＭＳ Ｐゴシック"/>
      <family val="3"/>
    </font>
    <font>
      <b/>
      <sz val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7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178" fontId="3" fillId="0" borderId="15" xfId="0" applyNumberFormat="1" applyFont="1" applyFill="1" applyBorder="1" applyAlignment="1">
      <alignment vertical="center"/>
    </xf>
    <xf numFmtId="177" fontId="3" fillId="33" borderId="14" xfId="0" applyNumberFormat="1" applyFont="1" applyFill="1" applyBorder="1" applyAlignment="1" applyProtection="1">
      <alignment vertical="center"/>
      <protection locked="0"/>
    </xf>
    <xf numFmtId="178" fontId="3" fillId="0" borderId="16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178" fontId="3" fillId="0" borderId="18" xfId="0" applyNumberFormat="1" applyFont="1" applyFill="1" applyBorder="1" applyAlignment="1">
      <alignment vertical="center"/>
    </xf>
    <xf numFmtId="177" fontId="3" fillId="33" borderId="19" xfId="0" applyNumberFormat="1" applyFont="1" applyFill="1" applyBorder="1" applyAlignment="1" applyProtection="1">
      <alignment vertical="center"/>
      <protection locked="0"/>
    </xf>
    <xf numFmtId="176" fontId="3" fillId="0" borderId="15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 wrapText="1"/>
    </xf>
    <xf numFmtId="177" fontId="3" fillId="33" borderId="20" xfId="0" applyNumberFormat="1" applyFont="1" applyFill="1" applyBorder="1" applyAlignment="1" applyProtection="1">
      <alignment vertical="center"/>
      <protection locked="0"/>
    </xf>
    <xf numFmtId="177" fontId="3" fillId="33" borderId="21" xfId="0" applyNumberFormat="1" applyFont="1" applyFill="1" applyBorder="1" applyAlignment="1" applyProtection="1">
      <alignment vertical="center"/>
      <protection locked="0"/>
    </xf>
    <xf numFmtId="38" fontId="4" fillId="33" borderId="14" xfId="48" applyFont="1" applyFill="1" applyBorder="1" applyAlignment="1" applyProtection="1">
      <alignment vertical="center"/>
      <protection locked="0"/>
    </xf>
    <xf numFmtId="38" fontId="4" fillId="33" borderId="19" xfId="48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0" fillId="33" borderId="24" xfId="0" applyFont="1" applyFill="1" applyBorder="1" applyAlignment="1" applyProtection="1">
      <alignment vertical="center"/>
      <protection locked="0"/>
    </xf>
    <xf numFmtId="0" fontId="0" fillId="33" borderId="25" xfId="0" applyFont="1" applyFill="1" applyBorder="1" applyAlignment="1" applyProtection="1">
      <alignment vertical="center"/>
      <protection locked="0"/>
    </xf>
    <xf numFmtId="0" fontId="43" fillId="0" borderId="0" xfId="0" applyFont="1" applyAlignment="1">
      <alignment vertical="center"/>
    </xf>
    <xf numFmtId="0" fontId="3" fillId="33" borderId="20" xfId="0" applyFont="1" applyFill="1" applyBorder="1" applyAlignment="1" applyProtection="1">
      <alignment horizontal="center" vertical="center" shrinkToFit="1"/>
      <protection locked="0"/>
    </xf>
    <xf numFmtId="0" fontId="3" fillId="33" borderId="11" xfId="0" applyFont="1" applyFill="1" applyBorder="1" applyAlignment="1" applyProtection="1">
      <alignment horizontal="center" vertical="center" shrinkToFit="1"/>
      <protection locked="0"/>
    </xf>
    <xf numFmtId="0" fontId="3" fillId="33" borderId="12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 shrinkToFit="1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176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rgb="FFFFFF99"/>
        </patternFill>
      </fill>
    </dxf>
    <dxf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495300</xdr:colOff>
      <xdr:row>14</xdr:row>
      <xdr:rowOff>38100</xdr:rowOff>
    </xdr:from>
    <xdr:ext cx="161925" cy="171450"/>
    <xdr:sp>
      <xdr:nvSpPr>
        <xdr:cNvPr id="1" name="正方形/長方形 1"/>
        <xdr:cNvSpPr>
          <a:spLocks/>
        </xdr:cNvSpPr>
      </xdr:nvSpPr>
      <xdr:spPr>
        <a:xfrm>
          <a:off x="2667000" y="29718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0"/>
  <sheetViews>
    <sheetView tabSelected="1" zoomScalePageLayoutView="0" workbookViewId="0" topLeftCell="A1">
      <selection activeCell="L21" sqref="L21"/>
    </sheetView>
  </sheetViews>
  <sheetFormatPr defaultColWidth="9.140625" defaultRowHeight="15"/>
  <cols>
    <col min="1" max="1" width="11.8515625" style="2" customWidth="1"/>
    <col min="2" max="2" width="3.140625" style="2" bestFit="1" customWidth="1"/>
    <col min="3" max="3" width="11.8515625" style="2" customWidth="1"/>
    <col min="4" max="4" width="5.7109375" style="2" customWidth="1"/>
    <col min="5" max="5" width="11.8515625" style="2" customWidth="1"/>
    <col min="6" max="6" width="3.140625" style="2" bestFit="1" customWidth="1"/>
    <col min="7" max="7" width="11.8515625" style="2" customWidth="1"/>
    <col min="8" max="8" width="5.7109375" style="2" customWidth="1"/>
    <col min="9" max="9" width="12.57421875" style="2" customWidth="1"/>
    <col min="10" max="10" width="13.140625" style="1" customWidth="1"/>
    <col min="22" max="22" width="9.421875" style="0" bestFit="1" customWidth="1"/>
  </cols>
  <sheetData>
    <row r="1" spans="1:27" ht="30.75" customHeight="1">
      <c r="A1" s="45" t="s">
        <v>21</v>
      </c>
      <c r="B1" s="45"/>
      <c r="C1" s="45"/>
      <c r="D1" s="45"/>
      <c r="E1" s="45"/>
      <c r="F1" s="45"/>
      <c r="G1" s="45"/>
      <c r="H1" s="45"/>
      <c r="I1" s="45"/>
      <c r="J1" s="45"/>
      <c r="AA1">
        <v>20</v>
      </c>
    </row>
    <row r="2" spans="1:10" ht="15" customHeight="1">
      <c r="A2" s="15" t="s">
        <v>23</v>
      </c>
      <c r="B2" s="17"/>
      <c r="C2" s="60" t="s">
        <v>24</v>
      </c>
      <c r="D2" s="60"/>
      <c r="E2" s="60"/>
      <c r="F2" s="60"/>
      <c r="G2" s="60"/>
      <c r="H2" s="60"/>
      <c r="I2" s="60"/>
      <c r="J2" s="60"/>
    </row>
    <row r="3" spans="1:10" ht="15" customHeight="1">
      <c r="A3" s="40" t="s">
        <v>25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15" customHeight="1">
      <c r="A4" s="40" t="s">
        <v>14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15" customHeight="1">
      <c r="A5" s="40" t="s">
        <v>15</v>
      </c>
      <c r="B5" s="40"/>
      <c r="C5" s="40"/>
      <c r="D5" s="40"/>
      <c r="E5" s="40"/>
      <c r="F5" s="40"/>
      <c r="G5" s="40"/>
      <c r="H5" s="40"/>
      <c r="I5" s="40"/>
      <c r="J5" s="40"/>
    </row>
    <row r="6" spans="1:26" ht="15">
      <c r="A6" s="40" t="s">
        <v>16</v>
      </c>
      <c r="B6" s="40"/>
      <c r="C6" s="40"/>
      <c r="D6" s="40"/>
      <c r="E6" s="40"/>
      <c r="F6" s="40"/>
      <c r="G6" s="40"/>
      <c r="H6" s="40"/>
      <c r="I6" s="40"/>
      <c r="J6" s="40"/>
      <c r="V6" s="11"/>
      <c r="Z6" s="11"/>
    </row>
    <row r="7" spans="1:10" ht="15" customHeight="1">
      <c r="A7" s="40" t="s">
        <v>26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ht="15">
      <c r="A8" s="40" t="s">
        <v>27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ht="15">
      <c r="A9" s="9" t="s">
        <v>28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5">
      <c r="A11" s="16" t="s">
        <v>22</v>
      </c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15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28" ht="17.25">
      <c r="A13" s="44" t="s">
        <v>4</v>
      </c>
      <c r="B13" s="44"/>
      <c r="C13" s="44"/>
      <c r="D13" s="44"/>
      <c r="E13" s="44"/>
      <c r="F13" s="44"/>
      <c r="G13" s="44"/>
      <c r="H13" s="44"/>
      <c r="I13" s="44"/>
      <c r="J13" s="44"/>
      <c r="AA13">
        <v>5</v>
      </c>
      <c r="AB13" t="s">
        <v>33</v>
      </c>
    </row>
    <row r="14" spans="27:28" ht="18" customHeight="1">
      <c r="AA14">
        <v>10</v>
      </c>
      <c r="AB14" t="s">
        <v>34</v>
      </c>
    </row>
    <row r="15" spans="1:28" ht="22.5" customHeight="1">
      <c r="A15" s="3" t="s">
        <v>5</v>
      </c>
      <c r="B15" s="41"/>
      <c r="C15" s="42"/>
      <c r="D15" s="42"/>
      <c r="E15" s="43"/>
      <c r="G15" s="3" t="s">
        <v>31</v>
      </c>
      <c r="H15" s="57"/>
      <c r="I15" s="58"/>
      <c r="J15" s="59"/>
      <c r="K15" s="13"/>
      <c r="AA15">
        <v>15</v>
      </c>
      <c r="AB15" t="s">
        <v>35</v>
      </c>
    </row>
    <row r="16" spans="1:28" ht="25.5" customHeight="1">
      <c r="A16" s="18"/>
      <c r="B16" s="18"/>
      <c r="C16" s="18"/>
      <c r="D16" s="18"/>
      <c r="E16" s="18"/>
      <c r="G16" s="14"/>
      <c r="H16" s="14"/>
      <c r="I16" s="14"/>
      <c r="J16" s="14"/>
      <c r="K16" s="14"/>
      <c r="AA16">
        <v>20</v>
      </c>
      <c r="AB16" t="s">
        <v>36</v>
      </c>
    </row>
    <row r="17" spans="1:27" ht="22.5" customHeight="1">
      <c r="A17" s="3" t="s">
        <v>7</v>
      </c>
      <c r="B17" s="47"/>
      <c r="C17" s="47"/>
      <c r="D17" s="47"/>
      <c r="E17" s="47"/>
      <c r="G17" s="63" t="s">
        <v>29</v>
      </c>
      <c r="H17" s="63"/>
      <c r="I17" s="50"/>
      <c r="J17" s="50"/>
      <c r="W17" s="12">
        <f>IF(I19="末日",DAY(EOMONTH(I17,0)),I19)</f>
        <v>0</v>
      </c>
      <c r="AA17">
        <v>25</v>
      </c>
    </row>
    <row r="18" spans="1:27" ht="22.5" customHeight="1">
      <c r="A18" s="3" t="s">
        <v>37</v>
      </c>
      <c r="B18" s="48"/>
      <c r="C18" s="48"/>
      <c r="D18" s="48"/>
      <c r="E18" s="48"/>
      <c r="G18" s="63" t="s">
        <v>30</v>
      </c>
      <c r="H18" s="63"/>
      <c r="I18" s="50"/>
      <c r="J18" s="50"/>
      <c r="V18" s="11">
        <f>IF(I17="","",EDATE(I17,-1))</f>
      </c>
      <c r="W18" s="12">
        <f>IF(I19="末日",DAY(EOMONTH(V18,0)),I19)</f>
        <v>0</v>
      </c>
      <c r="Y18" t="str">
        <f>IF(DAY(I17)&gt;W17,"当月","前月")</f>
        <v>前月</v>
      </c>
      <c r="AA18" t="s">
        <v>18</v>
      </c>
    </row>
    <row r="19" spans="1:10" ht="22.5" customHeight="1">
      <c r="A19" s="3" t="s">
        <v>6</v>
      </c>
      <c r="B19" s="49"/>
      <c r="C19" s="49"/>
      <c r="D19" s="49"/>
      <c r="E19" s="49"/>
      <c r="G19" s="46" t="s">
        <v>17</v>
      </c>
      <c r="H19" s="46"/>
      <c r="I19" s="37"/>
      <c r="J19" s="36" t="s">
        <v>19</v>
      </c>
    </row>
    <row r="20" spans="1:10" ht="22.5" customHeight="1">
      <c r="A20" s="18"/>
      <c r="B20" s="34"/>
      <c r="C20" s="34"/>
      <c r="D20" s="34"/>
      <c r="E20" s="34"/>
      <c r="G20" s="46" t="s">
        <v>32</v>
      </c>
      <c r="H20" s="46"/>
      <c r="I20" s="37"/>
      <c r="J20" s="35"/>
    </row>
    <row r="21" spans="7:10" ht="22.5" customHeight="1">
      <c r="G21" s="53" t="s">
        <v>20</v>
      </c>
      <c r="H21" s="53"/>
      <c r="I21" s="55">
        <f>IF(I17="","",IF(Y18="前月",DATE(YEAR(V18),MONTH(V18),W18),DATE(YEAR(I17),MONTH(I17),W17)))</f>
      </c>
      <c r="J21" s="55"/>
    </row>
    <row r="22" spans="7:10" ht="22.5" customHeight="1" hidden="1">
      <c r="G22" s="54" t="s">
        <v>0</v>
      </c>
      <c r="H22" s="54"/>
      <c r="I22" s="56">
        <f>I17+1</f>
        <v>1</v>
      </c>
      <c r="J22" s="56"/>
    </row>
    <row r="23" spans="1:10" ht="15.75" thickBot="1">
      <c r="A23"/>
      <c r="B23"/>
      <c r="C23"/>
      <c r="D23"/>
      <c r="E23"/>
      <c r="F23"/>
      <c r="G23"/>
      <c r="H23"/>
      <c r="I23"/>
      <c r="J23"/>
    </row>
    <row r="24" spans="1:10" ht="15">
      <c r="A24" s="64" t="s">
        <v>10</v>
      </c>
      <c r="B24" s="65"/>
      <c r="C24" s="65"/>
      <c r="D24" s="66"/>
      <c r="E24" s="64" t="s">
        <v>11</v>
      </c>
      <c r="F24" s="65"/>
      <c r="G24" s="65"/>
      <c r="H24" s="67"/>
      <c r="I24" s="68" t="s">
        <v>12</v>
      </c>
      <c r="J24" s="51" t="s">
        <v>13</v>
      </c>
    </row>
    <row r="25" spans="1:10" ht="27">
      <c r="A25" s="61" t="s">
        <v>9</v>
      </c>
      <c r="B25" s="62"/>
      <c r="C25" s="62"/>
      <c r="D25" s="19" t="s">
        <v>1</v>
      </c>
      <c r="E25" s="61" t="s">
        <v>8</v>
      </c>
      <c r="F25" s="62"/>
      <c r="G25" s="62"/>
      <c r="H25" s="29" t="s">
        <v>1</v>
      </c>
      <c r="I25" s="69"/>
      <c r="J25" s="52"/>
    </row>
    <row r="26" spans="1:10" ht="21.75" customHeight="1">
      <c r="A26" s="20">
        <f>IF(I17="","",IF(EDATE($I$22,-1)&lt;I18,I18,EDATE($I$22,-1)))</f>
      </c>
      <c r="B26" s="4" t="s">
        <v>2</v>
      </c>
      <c r="C26" s="5" t="s">
        <v>3</v>
      </c>
      <c r="D26" s="21">
        <f>IF(A26="","",IF($I$20&lt;&gt;"月給","",$I$17-A26+1))</f>
      </c>
      <c r="E26" s="20">
        <f>IF(I17="","",IF(I21+1&lt;I18,I18,I21+1))</f>
      </c>
      <c r="F26" s="4" t="s">
        <v>2</v>
      </c>
      <c r="G26" s="6" t="s">
        <v>3</v>
      </c>
      <c r="H26" s="30">
        <f>IF(I26="","",IF($I$20&lt;&gt;"月給","",$I$17-E26+1))</f>
      </c>
      <c r="I26" s="32"/>
      <c r="J26" s="38"/>
    </row>
    <row r="27" spans="1:10" ht="21.75" customHeight="1">
      <c r="A27" s="20">
        <f aca="true" t="shared" si="0" ref="A27:A50">IF(I27="","",IF(IF(EDATE($A26,-1)&lt;$I$18,$I$18,EDATE($A26,-1))=A26,"",IF(EDATE($A26,-1)&lt;$I$18,$I$18,EDATE($A26,-1))))</f>
      </c>
      <c r="B27" s="4" t="s">
        <v>2</v>
      </c>
      <c r="C27" s="7">
        <f aca="true" t="shared" si="1" ref="C27:C50">IF(A26="","",IF(A27="","",IF(I27="","",A26-1)))</f>
      </c>
      <c r="D27" s="21">
        <f>IF(A27="","",IF($I$20&lt;&gt;"月給","",C27-A27+1))</f>
      </c>
      <c r="E27" s="20">
        <f>IF(I27="","",IF(EDATE($E$26,-1)&lt;$I$18,$I$18,EDATE($E$26,-1)))</f>
      </c>
      <c r="F27" s="4" t="s">
        <v>2</v>
      </c>
      <c r="G27" s="7">
        <f aca="true" t="shared" si="2" ref="G27:G50">IF(I27="","",IF(E27="","",IF(E26="","",E26-1)))</f>
      </c>
      <c r="H27" s="30">
        <f>IF(I27="","",IF($I$20&lt;&gt;"月給","",G27-E27+1))</f>
      </c>
      <c r="I27" s="32"/>
      <c r="J27" s="38"/>
    </row>
    <row r="28" spans="1:10" ht="21.75" customHeight="1">
      <c r="A28" s="20">
        <f t="shared" si="0"/>
      </c>
      <c r="B28" s="4" t="s">
        <v>2</v>
      </c>
      <c r="C28" s="7">
        <f t="shared" si="1"/>
      </c>
      <c r="D28" s="21">
        <f aca="true" t="shared" si="3" ref="D28:D50">IF(A28="","",IF($I$20&lt;&gt;"月給","",C28-A28+1))</f>
      </c>
      <c r="E28" s="20">
        <f aca="true" t="shared" si="4" ref="E28:E50">IF(I28="","",IF(IF(EDATE($E27,-1)&lt;$I$18,$I$18,EDATE($E27,-1))=E27,"",IF(EDATE($E27,-1)&lt;$I$18,$I$18,EDATE($E27,-1))))</f>
      </c>
      <c r="F28" s="4" t="s">
        <v>2</v>
      </c>
      <c r="G28" s="7">
        <f t="shared" si="2"/>
      </c>
      <c r="H28" s="30">
        <f aca="true" t="shared" si="5" ref="H28:H50">IF(I28="","",IF($I$20&lt;&gt;"月給","",G28-E28+1))</f>
      </c>
      <c r="I28" s="32"/>
      <c r="J28" s="38"/>
    </row>
    <row r="29" spans="1:10" ht="21.75" customHeight="1">
      <c r="A29" s="20">
        <f t="shared" si="0"/>
      </c>
      <c r="B29" s="4" t="s">
        <v>2</v>
      </c>
      <c r="C29" s="7">
        <f t="shared" si="1"/>
      </c>
      <c r="D29" s="21">
        <f t="shared" si="3"/>
      </c>
      <c r="E29" s="20">
        <f t="shared" si="4"/>
      </c>
      <c r="F29" s="4" t="s">
        <v>2</v>
      </c>
      <c r="G29" s="7">
        <f t="shared" si="2"/>
      </c>
      <c r="H29" s="30">
        <f t="shared" si="5"/>
      </c>
      <c r="I29" s="32"/>
      <c r="J29" s="38"/>
    </row>
    <row r="30" spans="1:10" ht="21.75" customHeight="1">
      <c r="A30" s="20">
        <f t="shared" si="0"/>
      </c>
      <c r="B30" s="4" t="s">
        <v>2</v>
      </c>
      <c r="C30" s="7">
        <f t="shared" si="1"/>
      </c>
      <c r="D30" s="21">
        <f t="shared" si="3"/>
      </c>
      <c r="E30" s="20">
        <f t="shared" si="4"/>
      </c>
      <c r="F30" s="4" t="s">
        <v>2</v>
      </c>
      <c r="G30" s="7">
        <f t="shared" si="2"/>
      </c>
      <c r="H30" s="30">
        <f t="shared" si="5"/>
      </c>
      <c r="I30" s="32"/>
      <c r="J30" s="38"/>
    </row>
    <row r="31" spans="1:10" ht="21.75" customHeight="1">
      <c r="A31" s="20">
        <f t="shared" si="0"/>
      </c>
      <c r="B31" s="4" t="s">
        <v>2</v>
      </c>
      <c r="C31" s="7">
        <f t="shared" si="1"/>
      </c>
      <c r="D31" s="21">
        <f t="shared" si="3"/>
      </c>
      <c r="E31" s="20">
        <f t="shared" si="4"/>
      </c>
      <c r="F31" s="4" t="s">
        <v>2</v>
      </c>
      <c r="G31" s="7">
        <f t="shared" si="2"/>
      </c>
      <c r="H31" s="30">
        <f t="shared" si="5"/>
      </c>
      <c r="I31" s="32"/>
      <c r="J31" s="38"/>
    </row>
    <row r="32" spans="1:10" ht="21.75" customHeight="1">
      <c r="A32" s="20">
        <f t="shared" si="0"/>
      </c>
      <c r="B32" s="4" t="s">
        <v>2</v>
      </c>
      <c r="C32" s="7">
        <f t="shared" si="1"/>
      </c>
      <c r="D32" s="21">
        <f t="shared" si="3"/>
      </c>
      <c r="E32" s="20">
        <f t="shared" si="4"/>
      </c>
      <c r="F32" s="4" t="s">
        <v>2</v>
      </c>
      <c r="G32" s="7">
        <f t="shared" si="2"/>
      </c>
      <c r="H32" s="30">
        <f t="shared" si="5"/>
      </c>
      <c r="I32" s="32"/>
      <c r="J32" s="38"/>
    </row>
    <row r="33" spans="1:10" ht="21.75" customHeight="1">
      <c r="A33" s="20">
        <f t="shared" si="0"/>
      </c>
      <c r="B33" s="4" t="s">
        <v>2</v>
      </c>
      <c r="C33" s="7">
        <f t="shared" si="1"/>
      </c>
      <c r="D33" s="21">
        <f t="shared" si="3"/>
      </c>
      <c r="E33" s="20">
        <f t="shared" si="4"/>
      </c>
      <c r="F33" s="4" t="s">
        <v>2</v>
      </c>
      <c r="G33" s="7">
        <f t="shared" si="2"/>
      </c>
      <c r="H33" s="30">
        <f t="shared" si="5"/>
      </c>
      <c r="I33" s="32"/>
      <c r="J33" s="38"/>
    </row>
    <row r="34" spans="1:10" ht="21.75" customHeight="1">
      <c r="A34" s="20">
        <f t="shared" si="0"/>
      </c>
      <c r="B34" s="4" t="s">
        <v>2</v>
      </c>
      <c r="C34" s="7">
        <f t="shared" si="1"/>
      </c>
      <c r="D34" s="21">
        <f t="shared" si="3"/>
      </c>
      <c r="E34" s="20">
        <f t="shared" si="4"/>
      </c>
      <c r="F34" s="4" t="s">
        <v>2</v>
      </c>
      <c r="G34" s="7">
        <f t="shared" si="2"/>
      </c>
      <c r="H34" s="30">
        <f t="shared" si="5"/>
      </c>
      <c r="I34" s="32"/>
      <c r="J34" s="38"/>
    </row>
    <row r="35" spans="1:10" ht="21.75" customHeight="1">
      <c r="A35" s="20">
        <f t="shared" si="0"/>
      </c>
      <c r="B35" s="4" t="s">
        <v>2</v>
      </c>
      <c r="C35" s="7">
        <f t="shared" si="1"/>
      </c>
      <c r="D35" s="21">
        <f t="shared" si="3"/>
      </c>
      <c r="E35" s="20">
        <f t="shared" si="4"/>
      </c>
      <c r="F35" s="4" t="s">
        <v>2</v>
      </c>
      <c r="G35" s="7">
        <f t="shared" si="2"/>
      </c>
      <c r="H35" s="30">
        <f t="shared" si="5"/>
      </c>
      <c r="I35" s="32"/>
      <c r="J35" s="38"/>
    </row>
    <row r="36" spans="1:10" ht="21.75" customHeight="1">
      <c r="A36" s="20">
        <f t="shared" si="0"/>
      </c>
      <c r="B36" s="4" t="s">
        <v>2</v>
      </c>
      <c r="C36" s="7">
        <f t="shared" si="1"/>
      </c>
      <c r="D36" s="21">
        <f t="shared" si="3"/>
      </c>
      <c r="E36" s="20">
        <f t="shared" si="4"/>
      </c>
      <c r="F36" s="4" t="s">
        <v>2</v>
      </c>
      <c r="G36" s="7">
        <f t="shared" si="2"/>
      </c>
      <c r="H36" s="30">
        <f t="shared" si="5"/>
      </c>
      <c r="I36" s="32"/>
      <c r="J36" s="38"/>
    </row>
    <row r="37" spans="1:10" ht="21.75" customHeight="1">
      <c r="A37" s="20">
        <f t="shared" si="0"/>
      </c>
      <c r="B37" s="4" t="s">
        <v>2</v>
      </c>
      <c r="C37" s="7">
        <f t="shared" si="1"/>
      </c>
      <c r="D37" s="21">
        <f t="shared" si="3"/>
      </c>
      <c r="E37" s="20">
        <f t="shared" si="4"/>
      </c>
      <c r="F37" s="4" t="s">
        <v>2</v>
      </c>
      <c r="G37" s="7">
        <f t="shared" si="2"/>
      </c>
      <c r="H37" s="30">
        <f t="shared" si="5"/>
      </c>
      <c r="I37" s="32"/>
      <c r="J37" s="38"/>
    </row>
    <row r="38" spans="1:10" ht="21.75" customHeight="1">
      <c r="A38" s="20">
        <f t="shared" si="0"/>
      </c>
      <c r="B38" s="4" t="s">
        <v>2</v>
      </c>
      <c r="C38" s="7">
        <f t="shared" si="1"/>
      </c>
      <c r="D38" s="21">
        <f t="shared" si="3"/>
      </c>
      <c r="E38" s="20">
        <f t="shared" si="4"/>
      </c>
      <c r="F38" s="4" t="s">
        <v>2</v>
      </c>
      <c r="G38" s="7">
        <f t="shared" si="2"/>
      </c>
      <c r="H38" s="30">
        <f t="shared" si="5"/>
      </c>
      <c r="I38" s="32"/>
      <c r="J38" s="38"/>
    </row>
    <row r="39" spans="1:10" ht="21.75" customHeight="1">
      <c r="A39" s="20">
        <f t="shared" si="0"/>
      </c>
      <c r="B39" s="4" t="s">
        <v>2</v>
      </c>
      <c r="C39" s="7">
        <f t="shared" si="1"/>
      </c>
      <c r="D39" s="21">
        <f t="shared" si="3"/>
      </c>
      <c r="E39" s="20">
        <f t="shared" si="4"/>
      </c>
      <c r="F39" s="4" t="s">
        <v>2</v>
      </c>
      <c r="G39" s="7">
        <f t="shared" si="2"/>
      </c>
      <c r="H39" s="30">
        <f t="shared" si="5"/>
      </c>
      <c r="I39" s="32"/>
      <c r="J39" s="38"/>
    </row>
    <row r="40" spans="1:10" ht="21.75" customHeight="1">
      <c r="A40" s="20">
        <f t="shared" si="0"/>
      </c>
      <c r="B40" s="4" t="s">
        <v>2</v>
      </c>
      <c r="C40" s="7">
        <f t="shared" si="1"/>
      </c>
      <c r="D40" s="21">
        <f t="shared" si="3"/>
      </c>
      <c r="E40" s="20">
        <f t="shared" si="4"/>
      </c>
      <c r="F40" s="4" t="s">
        <v>2</v>
      </c>
      <c r="G40" s="7">
        <f t="shared" si="2"/>
      </c>
      <c r="H40" s="30">
        <f t="shared" si="5"/>
      </c>
      <c r="I40" s="32"/>
      <c r="J40" s="38"/>
    </row>
    <row r="41" spans="1:10" ht="21.75" customHeight="1">
      <c r="A41" s="20">
        <f t="shared" si="0"/>
      </c>
      <c r="B41" s="4" t="s">
        <v>2</v>
      </c>
      <c r="C41" s="7">
        <f t="shared" si="1"/>
      </c>
      <c r="D41" s="21">
        <f t="shared" si="3"/>
      </c>
      <c r="E41" s="20">
        <f t="shared" si="4"/>
      </c>
      <c r="F41" s="4" t="s">
        <v>2</v>
      </c>
      <c r="G41" s="7">
        <f t="shared" si="2"/>
      </c>
      <c r="H41" s="30">
        <f t="shared" si="5"/>
      </c>
      <c r="I41" s="32"/>
      <c r="J41" s="38"/>
    </row>
    <row r="42" spans="1:10" ht="21.75" customHeight="1">
      <c r="A42" s="20">
        <f t="shared" si="0"/>
      </c>
      <c r="B42" s="4" t="s">
        <v>2</v>
      </c>
      <c r="C42" s="7">
        <f t="shared" si="1"/>
      </c>
      <c r="D42" s="21">
        <f t="shared" si="3"/>
      </c>
      <c r="E42" s="20">
        <f t="shared" si="4"/>
      </c>
      <c r="F42" s="4" t="s">
        <v>2</v>
      </c>
      <c r="G42" s="7">
        <f t="shared" si="2"/>
      </c>
      <c r="H42" s="30">
        <f t="shared" si="5"/>
      </c>
      <c r="I42" s="32"/>
      <c r="J42" s="38"/>
    </row>
    <row r="43" spans="1:10" ht="21.75" customHeight="1">
      <c r="A43" s="20">
        <f t="shared" si="0"/>
      </c>
      <c r="B43" s="4" t="s">
        <v>2</v>
      </c>
      <c r="C43" s="7">
        <f t="shared" si="1"/>
      </c>
      <c r="D43" s="21">
        <f t="shared" si="3"/>
      </c>
      <c r="E43" s="20">
        <f t="shared" si="4"/>
      </c>
      <c r="F43" s="4" t="s">
        <v>2</v>
      </c>
      <c r="G43" s="7">
        <f t="shared" si="2"/>
      </c>
      <c r="H43" s="30">
        <f t="shared" si="5"/>
      </c>
      <c r="I43" s="32"/>
      <c r="J43" s="38"/>
    </row>
    <row r="44" spans="1:10" ht="21.75" customHeight="1">
      <c r="A44" s="20">
        <f t="shared" si="0"/>
      </c>
      <c r="B44" s="4" t="s">
        <v>2</v>
      </c>
      <c r="C44" s="7">
        <f t="shared" si="1"/>
      </c>
      <c r="D44" s="21">
        <f t="shared" si="3"/>
      </c>
      <c r="E44" s="20">
        <f t="shared" si="4"/>
      </c>
      <c r="F44" s="4" t="s">
        <v>2</v>
      </c>
      <c r="G44" s="7">
        <f t="shared" si="2"/>
      </c>
      <c r="H44" s="30">
        <f t="shared" si="5"/>
      </c>
      <c r="I44" s="32"/>
      <c r="J44" s="38"/>
    </row>
    <row r="45" spans="1:10" ht="21.75" customHeight="1">
      <c r="A45" s="20">
        <f t="shared" si="0"/>
      </c>
      <c r="B45" s="4" t="s">
        <v>2</v>
      </c>
      <c r="C45" s="7">
        <f t="shared" si="1"/>
      </c>
      <c r="D45" s="21">
        <f t="shared" si="3"/>
      </c>
      <c r="E45" s="20">
        <f t="shared" si="4"/>
      </c>
      <c r="F45" s="4" t="s">
        <v>2</v>
      </c>
      <c r="G45" s="7">
        <f t="shared" si="2"/>
      </c>
      <c r="H45" s="30">
        <f t="shared" si="5"/>
      </c>
      <c r="I45" s="32"/>
      <c r="J45" s="38"/>
    </row>
    <row r="46" spans="1:10" ht="21.75" customHeight="1">
      <c r="A46" s="20">
        <f t="shared" si="0"/>
      </c>
      <c r="B46" s="4" t="s">
        <v>2</v>
      </c>
      <c r="C46" s="7">
        <f t="shared" si="1"/>
      </c>
      <c r="D46" s="21">
        <f t="shared" si="3"/>
      </c>
      <c r="E46" s="20">
        <f t="shared" si="4"/>
      </c>
      <c r="F46" s="4" t="s">
        <v>2</v>
      </c>
      <c r="G46" s="7">
        <f t="shared" si="2"/>
      </c>
      <c r="H46" s="30">
        <f t="shared" si="5"/>
      </c>
      <c r="I46" s="32"/>
      <c r="J46" s="38"/>
    </row>
    <row r="47" spans="1:10" ht="21.75" customHeight="1">
      <c r="A47" s="20">
        <f t="shared" si="0"/>
      </c>
      <c r="B47" s="4" t="s">
        <v>2</v>
      </c>
      <c r="C47" s="7">
        <f t="shared" si="1"/>
      </c>
      <c r="D47" s="21">
        <f t="shared" si="3"/>
      </c>
      <c r="E47" s="20">
        <f t="shared" si="4"/>
      </c>
      <c r="F47" s="4" t="s">
        <v>2</v>
      </c>
      <c r="G47" s="7">
        <f t="shared" si="2"/>
      </c>
      <c r="H47" s="30">
        <f t="shared" si="5"/>
      </c>
      <c r="I47" s="32"/>
      <c r="J47" s="38"/>
    </row>
    <row r="48" spans="1:10" ht="21.75" customHeight="1">
      <c r="A48" s="20">
        <f t="shared" si="0"/>
      </c>
      <c r="B48" s="4" t="s">
        <v>2</v>
      </c>
      <c r="C48" s="7">
        <f t="shared" si="1"/>
      </c>
      <c r="D48" s="21">
        <f t="shared" si="3"/>
      </c>
      <c r="E48" s="20">
        <f t="shared" si="4"/>
      </c>
      <c r="F48" s="4" t="s">
        <v>2</v>
      </c>
      <c r="G48" s="7">
        <f t="shared" si="2"/>
      </c>
      <c r="H48" s="30">
        <f t="shared" si="5"/>
      </c>
      <c r="I48" s="32"/>
      <c r="J48" s="38"/>
    </row>
    <row r="49" spans="1:10" ht="21.75" customHeight="1">
      <c r="A49" s="20">
        <f t="shared" si="0"/>
      </c>
      <c r="B49" s="4" t="s">
        <v>2</v>
      </c>
      <c r="C49" s="7">
        <f t="shared" si="1"/>
      </c>
      <c r="D49" s="21">
        <f t="shared" si="3"/>
      </c>
      <c r="E49" s="26">
        <f t="shared" si="4"/>
      </c>
      <c r="F49" s="4" t="s">
        <v>2</v>
      </c>
      <c r="G49" s="8">
        <f t="shared" si="2"/>
      </c>
      <c r="H49" s="30">
        <f t="shared" si="5"/>
      </c>
      <c r="I49" s="32"/>
      <c r="J49" s="38"/>
    </row>
    <row r="50" spans="1:10" ht="21.75" customHeight="1" thickBot="1">
      <c r="A50" s="22">
        <f t="shared" si="0"/>
      </c>
      <c r="B50" s="23" t="s">
        <v>2</v>
      </c>
      <c r="C50" s="24">
        <f t="shared" si="1"/>
      </c>
      <c r="D50" s="25">
        <f t="shared" si="3"/>
      </c>
      <c r="E50" s="27">
        <f t="shared" si="4"/>
      </c>
      <c r="F50" s="23" t="s">
        <v>2</v>
      </c>
      <c r="G50" s="28">
        <f t="shared" si="2"/>
      </c>
      <c r="H50" s="31">
        <f t="shared" si="5"/>
      </c>
      <c r="I50" s="33"/>
      <c r="J50" s="39"/>
    </row>
  </sheetData>
  <sheetProtection/>
  <mergeCells count="30">
    <mergeCell ref="A4:J4"/>
    <mergeCell ref="H15:J15"/>
    <mergeCell ref="C2:J2"/>
    <mergeCell ref="A25:C25"/>
    <mergeCell ref="E25:G25"/>
    <mergeCell ref="G17:H17"/>
    <mergeCell ref="G18:H18"/>
    <mergeCell ref="G19:H19"/>
    <mergeCell ref="A24:D24"/>
    <mergeCell ref="E24:H24"/>
    <mergeCell ref="I17:J17"/>
    <mergeCell ref="I18:J18"/>
    <mergeCell ref="A6:J6"/>
    <mergeCell ref="A8:J8"/>
    <mergeCell ref="J24:J25"/>
    <mergeCell ref="G21:H21"/>
    <mergeCell ref="G22:H22"/>
    <mergeCell ref="I21:J21"/>
    <mergeCell ref="I22:J22"/>
    <mergeCell ref="I24:I25"/>
    <mergeCell ref="A3:J3"/>
    <mergeCell ref="A5:J5"/>
    <mergeCell ref="B15:E15"/>
    <mergeCell ref="A13:J13"/>
    <mergeCell ref="A1:J1"/>
    <mergeCell ref="G20:H20"/>
    <mergeCell ref="B17:E17"/>
    <mergeCell ref="B18:E18"/>
    <mergeCell ref="B19:E19"/>
    <mergeCell ref="A7:J7"/>
  </mergeCells>
  <conditionalFormatting sqref="B15:E15 B17:E19 I19:I20 I17:J18 H15:J15 H26:J50 D26:D50">
    <cfRule type="notContainsBlanks" priority="1" dxfId="1" stopIfTrue="1">
      <formula>LEN(TRIM(B15))&gt;0</formula>
    </cfRule>
    <cfRule type="containsBlanks" priority="2" dxfId="0" stopIfTrue="1">
      <formula>LEN(TRIM(B15))=0</formula>
    </cfRule>
  </conditionalFormatting>
  <dataValidations count="5">
    <dataValidation type="list" allowBlank="1" showInputMessage="1" showErrorMessage="1" sqref="I20">
      <formula1>$AB$13:$AB$16</formula1>
    </dataValidation>
    <dataValidation allowBlank="1" showInputMessage="1" showErrorMessage="1" prompt="2015/12/31の形式で入力してください" sqref="I17:J18"/>
    <dataValidation allowBlank="1" showInputMessage="1" showErrorMessage="1" imeMode="hiragana" sqref="B15:E15 B17:E18 J26:J50"/>
    <dataValidation allowBlank="1" showInputMessage="1" showErrorMessage="1" imeMode="off" sqref="B19:E19 H15:J15 D26:D50 H26:I50"/>
    <dataValidation type="list" allowBlank="1" showInputMessage="1" showErrorMessage="1" sqref="I19">
      <formula1>$AA$13:$AA$18</formula1>
    </dataValidation>
  </dataValidations>
  <printOptions/>
  <pageMargins left="0.5905511811023623" right="0.5905511811023623" top="0.5905511811023623" bottom="0.5905511811023623" header="0.31496062992125984" footer="0.31496062992125984"/>
  <pageSetup blackAndWhite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ono</dc:creator>
  <cp:keywords/>
  <dc:description/>
  <cp:lastModifiedBy>ono</cp:lastModifiedBy>
  <cp:lastPrinted>2015-03-05T00:37:18Z</cp:lastPrinted>
  <dcterms:created xsi:type="dcterms:W3CDTF">2015-02-27T05:40:36Z</dcterms:created>
  <dcterms:modified xsi:type="dcterms:W3CDTF">2016-06-10T07:56:57Z</dcterms:modified>
  <cp:category/>
  <cp:version/>
  <cp:contentType/>
  <cp:contentStatus/>
</cp:coreProperties>
</file>