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G:\マイドライブ\【Temporary storage】\消費税チラシ\"/>
    </mc:Choice>
  </mc:AlternateContent>
  <xr:revisionPtr revIDLastSave="0" documentId="13_ncr:1_{C7A5248D-1055-4C61-B916-18A20F9244F8}" xr6:coauthVersionLast="47" xr6:coauthVersionMax="47" xr10:uidLastSave="{00000000-0000-0000-0000-000000000000}"/>
  <bookViews>
    <workbookView xWindow="-120" yWindow="-120" windowWidth="20730" windowHeight="11280" xr2:uid="{00000000-000D-0000-FFFF-FFFF00000000}"/>
  </bookViews>
  <sheets>
    <sheet name="一般課税"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2" l="1"/>
  <c r="H43" i="2" s="1"/>
  <c r="G41" i="2"/>
  <c r="G43" i="2" s="1"/>
  <c r="J41" i="2"/>
  <c r="J43" i="2" s="1"/>
  <c r="D41" i="2"/>
  <c r="D43" i="2" s="1"/>
  <c r="D13" i="2"/>
  <c r="D15" i="2" s="1"/>
  <c r="D16" i="2" s="1"/>
  <c r="D42" i="2" s="1"/>
  <c r="F19" i="2"/>
  <c r="F25" i="2"/>
  <c r="F26" i="2"/>
  <c r="F6" i="2"/>
  <c r="F12" i="2"/>
  <c r="F17" i="2"/>
  <c r="F18" i="2"/>
  <c r="F20" i="2"/>
  <c r="F21" i="2"/>
  <c r="F22" i="2"/>
  <c r="F23" i="2"/>
  <c r="F28" i="2"/>
  <c r="F29" i="2"/>
  <c r="F30" i="2"/>
  <c r="F32" i="2"/>
  <c r="F34" i="2"/>
  <c r="F35" i="2"/>
  <c r="F36" i="2"/>
  <c r="F37" i="2"/>
  <c r="F38" i="2"/>
  <c r="F39" i="2"/>
  <c r="F40" i="2"/>
  <c r="I41" i="2" l="1"/>
  <c r="I43" i="2" s="1"/>
  <c r="F41" i="2"/>
  <c r="F43" i="2" s="1"/>
  <c r="E41" i="2"/>
</calcChain>
</file>

<file path=xl/sharedStrings.xml><?xml version="1.0" encoding="utf-8"?>
<sst xmlns="http://schemas.openxmlformats.org/spreadsheetml/2006/main" count="89" uniqueCount="86">
  <si>
    <t>科　目</t>
    <rPh sb="0" eb="1">
      <t>カ</t>
    </rPh>
    <rPh sb="2" eb="3">
      <t>メ</t>
    </rPh>
    <phoneticPr fontId="1"/>
  </si>
  <si>
    <t>課税取引金額のうち</t>
    <rPh sb="0" eb="2">
      <t>カゼイ</t>
    </rPh>
    <rPh sb="2" eb="4">
      <t>トリヒキ</t>
    </rPh>
    <rPh sb="4" eb="6">
      <t>キンガク</t>
    </rPh>
    <phoneticPr fontId="1"/>
  </si>
  <si>
    <t>①</t>
    <phoneticPr fontId="1"/>
  </si>
  <si>
    <t>②</t>
    <phoneticPr fontId="1"/>
  </si>
  <si>
    <t>期首商品棚卸高</t>
    <rPh sb="0" eb="2">
      <t>キシュ</t>
    </rPh>
    <rPh sb="2" eb="4">
      <t>ショウヒン</t>
    </rPh>
    <rPh sb="4" eb="6">
      <t>タナオロシ</t>
    </rPh>
    <rPh sb="6" eb="7">
      <t>ダカ</t>
    </rPh>
    <phoneticPr fontId="1"/>
  </si>
  <si>
    <t>仕入金額</t>
    <rPh sb="0" eb="2">
      <t>シイレ</t>
    </rPh>
    <rPh sb="2" eb="4">
      <t>キンガク</t>
    </rPh>
    <phoneticPr fontId="1"/>
  </si>
  <si>
    <t>期末商品棚卸高</t>
    <rPh sb="0" eb="2">
      <t>キマツ</t>
    </rPh>
    <rPh sb="2" eb="4">
      <t>ショウヒン</t>
    </rPh>
    <rPh sb="4" eb="7">
      <t>タナオロシダカ</t>
    </rPh>
    <phoneticPr fontId="1"/>
  </si>
  <si>
    <t>③</t>
    <phoneticPr fontId="1"/>
  </si>
  <si>
    <t>④</t>
    <phoneticPr fontId="1"/>
  </si>
  <si>
    <t>⑤</t>
    <phoneticPr fontId="1"/>
  </si>
  <si>
    <t>⑥</t>
    <phoneticPr fontId="1"/>
  </si>
  <si>
    <t>⑦</t>
    <phoneticPr fontId="1"/>
  </si>
  <si>
    <t>売上原価</t>
    <rPh sb="0" eb="2">
      <t>ウリアゲ</t>
    </rPh>
    <rPh sb="2" eb="4">
      <t>ゲンカ</t>
    </rPh>
    <phoneticPr fontId="1"/>
  </si>
  <si>
    <t>租税公課</t>
    <rPh sb="0" eb="2">
      <t>ソゼイ</t>
    </rPh>
    <rPh sb="2" eb="4">
      <t>コウカ</t>
    </rPh>
    <phoneticPr fontId="1"/>
  </si>
  <si>
    <t>荷造運賃</t>
    <rPh sb="0" eb="4">
      <t>ニヅクリウンチン</t>
    </rPh>
    <phoneticPr fontId="1"/>
  </si>
  <si>
    <t>水道光熱費</t>
    <rPh sb="0" eb="5">
      <t>スイドウコウネツヒ</t>
    </rPh>
    <phoneticPr fontId="1"/>
  </si>
  <si>
    <t>旅費交通費</t>
    <rPh sb="0" eb="5">
      <t>リョヒコウツウヒ</t>
    </rPh>
    <phoneticPr fontId="1"/>
  </si>
  <si>
    <t>通信費</t>
    <rPh sb="0" eb="3">
      <t>ツウシンヒ</t>
    </rPh>
    <phoneticPr fontId="1"/>
  </si>
  <si>
    <t>広告宣伝費</t>
    <rPh sb="0" eb="5">
      <t>コウコクセンデンヒ</t>
    </rPh>
    <phoneticPr fontId="1"/>
  </si>
  <si>
    <t>接待交際費</t>
    <rPh sb="0" eb="5">
      <t>セッタイコウサイヒ</t>
    </rPh>
    <phoneticPr fontId="1"/>
  </si>
  <si>
    <t>損害保険料</t>
    <rPh sb="0" eb="2">
      <t>ソンガイ</t>
    </rPh>
    <rPh sb="2" eb="4">
      <t>ホケン</t>
    </rPh>
    <rPh sb="4" eb="5">
      <t>リョウ</t>
    </rPh>
    <phoneticPr fontId="1"/>
  </si>
  <si>
    <t>修繕費</t>
    <rPh sb="0" eb="3">
      <t>シュウゼンヒ</t>
    </rPh>
    <phoneticPr fontId="1"/>
  </si>
  <si>
    <t>消耗品費</t>
    <rPh sb="0" eb="3">
      <t>ショウモウヒン</t>
    </rPh>
    <rPh sb="3" eb="4">
      <t>ヒ</t>
    </rPh>
    <phoneticPr fontId="1"/>
  </si>
  <si>
    <t>減価償却費</t>
    <rPh sb="0" eb="2">
      <t>ゲンカ</t>
    </rPh>
    <rPh sb="2" eb="4">
      <t>ショウキャク</t>
    </rPh>
    <rPh sb="4" eb="5">
      <t>ヒ</t>
    </rPh>
    <phoneticPr fontId="1"/>
  </si>
  <si>
    <t>福利厚生費</t>
    <rPh sb="0" eb="5">
      <t>フクリコウセイヒ</t>
    </rPh>
    <phoneticPr fontId="1"/>
  </si>
  <si>
    <t>給料賃金</t>
    <rPh sb="0" eb="2">
      <t>キュウリョウ</t>
    </rPh>
    <rPh sb="2" eb="4">
      <t>チンギン</t>
    </rPh>
    <phoneticPr fontId="1"/>
  </si>
  <si>
    <t>外注工賃</t>
    <rPh sb="0" eb="2">
      <t>ガイチュウ</t>
    </rPh>
    <rPh sb="2" eb="4">
      <t>コウチン</t>
    </rPh>
    <phoneticPr fontId="1"/>
  </si>
  <si>
    <t>利子割引料</t>
    <rPh sb="0" eb="2">
      <t>リシ</t>
    </rPh>
    <rPh sb="2" eb="5">
      <t>ワリビキリョウ</t>
    </rPh>
    <phoneticPr fontId="1"/>
  </si>
  <si>
    <t>地代家賃</t>
    <rPh sb="0" eb="2">
      <t>チダイ</t>
    </rPh>
    <rPh sb="2" eb="4">
      <t>ヤチン</t>
    </rPh>
    <phoneticPr fontId="1"/>
  </si>
  <si>
    <t>貸倒金</t>
    <rPh sb="0" eb="3">
      <t>カシダオレキン</t>
    </rPh>
    <phoneticPr fontId="1"/>
  </si>
  <si>
    <t>雑費</t>
    <rPh sb="0" eb="2">
      <t>ザッピ</t>
    </rPh>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</si>
  <si>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</si>
  <si>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</si>
  <si>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</si>
  <si>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</si>
  <si>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</si>
  <si>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</si>
  <si>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</si>
  <si>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</si>
  <si>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</si>
  <si>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</si>
  <si>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</si>
  <si>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</si>
  <si>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</si>
  <si>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</si>
  <si>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</si>
  <si>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</si>
  <si>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</si>
  <si>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</si>
  <si>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</si>
  <si>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</si>
  <si>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</si>
  <si>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</si>
  <si>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</si>
  <si>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㉛</t>
    <phoneticPr fontId="1"/>
  </si>
  <si>
    <t>㉜</t>
    <phoneticPr fontId="1"/>
  </si>
  <si>
    <t>㉝</t>
    <phoneticPr fontId="1"/>
  </si>
  <si>
    <t>㉞</t>
    <phoneticPr fontId="1"/>
  </si>
  <si>
    <t>③＋㉜</t>
    <phoneticPr fontId="1"/>
  </si>
  <si>
    <t>②＋③　小　　計</t>
    <rPh sb="4" eb="5">
      <t>コ</t>
    </rPh>
    <rPh sb="7" eb="8">
      <t>ケイ</t>
    </rPh>
    <phoneticPr fontId="1"/>
  </si>
  <si>
    <t>④－⑤　差引原価</t>
    <rPh sb="4" eb="6">
      <t>サシヒキ</t>
    </rPh>
    <rPh sb="6" eb="8">
      <t>ゲンカ</t>
    </rPh>
    <phoneticPr fontId="1"/>
  </si>
  <si>
    <t>⑧～㉜　経費合計</t>
    <rPh sb="4" eb="6">
      <t>ケイヒ</t>
    </rPh>
    <rPh sb="6" eb="8">
      <t>ゴウケイ</t>
    </rPh>
    <phoneticPr fontId="1"/>
  </si>
  <si>
    <t>（　　　　　年分）</t>
    <rPh sb="6" eb="8">
      <t>ネンブン</t>
    </rPh>
    <phoneticPr fontId="1"/>
  </si>
  <si>
    <t>決算額
Ａ</t>
    <rPh sb="0" eb="2">
      <t>ケッサン</t>
    </rPh>
    <rPh sb="2" eb="3">
      <t>ガク</t>
    </rPh>
    <phoneticPr fontId="1"/>
  </si>
  <si>
    <t>課税取引金額
（Ａ－Ｂ）
Ｃ</t>
    <rPh sb="0" eb="2">
      <t>カゼイ</t>
    </rPh>
    <rPh sb="2" eb="4">
      <t>トリヒキ</t>
    </rPh>
    <rPh sb="4" eb="6">
      <t>キンガク</t>
    </rPh>
    <phoneticPr fontId="1"/>
  </si>
  <si>
    <t>経 費</t>
    <rPh sb="0" eb="1">
      <t>ヘ</t>
    </rPh>
    <rPh sb="2" eb="3">
      <t>ヒ</t>
    </rPh>
    <phoneticPr fontId="1"/>
  </si>
  <si>
    <t xml:space="preserve">
Ｅ</t>
    <phoneticPr fontId="1"/>
  </si>
  <si>
    <t xml:space="preserve">
G</t>
    <phoneticPr fontId="1"/>
  </si>
  <si>
    <t>うち軽減税率8% 分（6.24%）</t>
    <rPh sb="2" eb="4">
      <t>ケイゲン</t>
    </rPh>
    <rPh sb="4" eb="6">
      <t>ゼイリツ</t>
    </rPh>
    <rPh sb="9" eb="10">
      <t>ブン</t>
    </rPh>
    <phoneticPr fontId="1"/>
  </si>
  <si>
    <t>うち標準税率10%分（7.8 %）</t>
    <phoneticPr fontId="1"/>
  </si>
  <si>
    <t>課税仕入高
Ｄ</t>
    <rPh sb="0" eb="2">
      <t>カゼイ</t>
    </rPh>
    <rPh sb="2" eb="5">
      <t>シイレダカ</t>
    </rPh>
    <phoneticPr fontId="1"/>
  </si>
  <si>
    <t>課税仕入高
F</t>
    <phoneticPr fontId="1"/>
  </si>
  <si>
    <t>①－⑥　差引金額</t>
    <rPh sb="4" eb="8">
      <t>サシヒキキンガク</t>
    </rPh>
    <phoneticPr fontId="1"/>
  </si>
  <si>
    <t>⑦－㉜　差引金額</t>
    <rPh sb="4" eb="6">
      <t>サシヒキ</t>
    </rPh>
    <rPh sb="6" eb="8">
      <t>キンガク</t>
    </rPh>
    <phoneticPr fontId="1"/>
  </si>
  <si>
    <t>（単位：円）</t>
    <phoneticPr fontId="1"/>
  </si>
  <si>
    <t>Ａのうち、
課税取引に
ならないもの
(※1)
Ｂ</t>
    <phoneticPr fontId="1"/>
  </si>
  <si>
    <t>※1　B欄には、非課税取引、輸出取引等、不課税取引を記入します。また、売上原価・経費に特定課税仕入れに係る支払対価の額が含まれている場合には、その金額もB欄に記入します。
※2　斜線がある欄は、一般的な取引において該当しない項目です。</t>
    <phoneticPr fontId="1"/>
  </si>
  <si>
    <r>
      <t xml:space="preserve">Ａのうち、
課税取引に
ならないもの
</t>
    </r>
    <r>
      <rPr>
        <sz val="10"/>
        <color rgb="FF002060"/>
        <rFont val="游ゴシック"/>
        <family val="3"/>
        <charset val="128"/>
      </rPr>
      <t>(※1)</t>
    </r>
    <r>
      <rPr>
        <b/>
        <sz val="11"/>
        <color rgb="FF002060"/>
        <rFont val="游ゴシック"/>
        <family val="3"/>
        <charset val="128"/>
      </rPr>
      <t xml:space="preserve">
Ｂ</t>
    </r>
    <rPh sb="6" eb="8">
      <t>カゼイ</t>
    </rPh>
    <rPh sb="8" eb="10">
      <t>トリヒキ</t>
    </rPh>
    <phoneticPr fontId="1"/>
  </si>
  <si>
    <r>
      <t xml:space="preserve">軽減税率
</t>
    </r>
    <r>
      <rPr>
        <b/>
        <sz val="12"/>
        <color rgb="FF002060"/>
        <rFont val="游ゴシック"/>
        <family val="3"/>
        <charset val="128"/>
      </rPr>
      <t>8</t>
    </r>
    <r>
      <rPr>
        <b/>
        <sz val="11"/>
        <color rgb="FF002060"/>
        <rFont val="游ゴシック"/>
        <family val="3"/>
        <charset val="128"/>
      </rPr>
      <t xml:space="preserve"> </t>
    </r>
    <r>
      <rPr>
        <b/>
        <sz val="8"/>
        <color rgb="FF002060"/>
        <rFont val="游ゴシック"/>
        <family val="3"/>
        <charset val="128"/>
      </rPr>
      <t>％ 分</t>
    </r>
    <r>
      <rPr>
        <sz val="8"/>
        <color rgb="FF002060"/>
        <rFont val="游ゴシック"/>
        <family val="3"/>
        <charset val="128"/>
      </rPr>
      <t>（6.24 %）</t>
    </r>
    <r>
      <rPr>
        <b/>
        <sz val="11"/>
        <color rgb="FF002060"/>
        <rFont val="游ゴシック"/>
        <family val="3"/>
        <charset val="128"/>
      </rPr>
      <t xml:space="preserve">
Ｄ</t>
    </r>
    <rPh sb="0" eb="2">
      <t>ケイゲン</t>
    </rPh>
    <rPh sb="2" eb="4">
      <t>ゼイリツ</t>
    </rPh>
    <rPh sb="9" eb="10">
      <t>ブン</t>
    </rPh>
    <phoneticPr fontId="1"/>
  </si>
  <si>
    <r>
      <t xml:space="preserve">標準税率
</t>
    </r>
    <r>
      <rPr>
        <b/>
        <sz val="12"/>
        <color rgb="FF002060"/>
        <rFont val="游ゴシック"/>
        <family val="3"/>
        <charset val="128"/>
      </rPr>
      <t>10</t>
    </r>
    <r>
      <rPr>
        <b/>
        <sz val="11"/>
        <color rgb="FF002060"/>
        <rFont val="游ゴシック"/>
        <family val="3"/>
        <charset val="128"/>
      </rPr>
      <t xml:space="preserve"> </t>
    </r>
    <r>
      <rPr>
        <b/>
        <sz val="8"/>
        <color rgb="FF002060"/>
        <rFont val="游ゴシック"/>
        <family val="3"/>
        <charset val="128"/>
      </rPr>
      <t>％ 分</t>
    </r>
    <r>
      <rPr>
        <sz val="8"/>
        <color rgb="FF002060"/>
        <rFont val="游ゴシック"/>
        <family val="3"/>
        <charset val="128"/>
      </rPr>
      <t>（7.8 %）</t>
    </r>
    <r>
      <rPr>
        <b/>
        <sz val="11"/>
        <color rgb="FF002060"/>
        <rFont val="游ゴシック"/>
        <family val="3"/>
        <charset val="128"/>
      </rPr>
      <t xml:space="preserve">
F</t>
    </r>
    <rPh sb="0" eb="2">
      <t>ヒョウジュン</t>
    </rPh>
    <rPh sb="2" eb="4">
      <t>ゼイリツ</t>
    </rPh>
    <rPh sb="10" eb="11">
      <t>ブン</t>
    </rPh>
    <phoneticPr fontId="1"/>
  </si>
  <si>
    <r>
      <rPr>
        <b/>
        <sz val="12"/>
        <color rgb="FF002060"/>
        <rFont val="游ゴシック"/>
        <family val="3"/>
        <charset val="128"/>
      </rPr>
      <t>売上高</t>
    </r>
    <r>
      <rPr>
        <b/>
        <sz val="11"/>
        <color rgb="FF002060"/>
        <rFont val="游ゴシック"/>
        <family val="3"/>
        <charset val="128"/>
      </rPr>
      <t xml:space="preserve">
</t>
    </r>
    <r>
      <rPr>
        <b/>
        <sz val="9"/>
        <color rgb="FF002060"/>
        <rFont val="游ゴシック"/>
        <family val="3"/>
        <charset val="128"/>
      </rPr>
      <t>※雑収入を含む</t>
    </r>
    <rPh sb="0" eb="2">
      <t>ウリアゲ</t>
    </rPh>
    <rPh sb="2" eb="3">
      <t>ダカ</t>
    </rPh>
    <rPh sb="5" eb="8">
      <t>ザッシュウニュウ</t>
    </rPh>
    <rPh sb="9" eb="10">
      <t>フク</t>
    </rPh>
    <phoneticPr fontId="1"/>
  </si>
  <si>
    <r>
      <t xml:space="preserve">免税事業者等からの仕入高
</t>
    </r>
    <r>
      <rPr>
        <sz val="8"/>
        <color rgb="FF002060"/>
        <rFont val="游ゴシック"/>
        <family val="3"/>
        <charset val="128"/>
      </rPr>
      <t>（８割控除適用分）</t>
    </r>
    <r>
      <rPr>
        <b/>
        <sz val="11"/>
        <color rgb="FF002060"/>
        <rFont val="游ゴシック"/>
        <family val="3"/>
        <charset val="128"/>
      </rPr>
      <t xml:space="preserve">
Ｅ</t>
    </r>
    <rPh sb="0" eb="5">
      <t>メンゼイジギョウシャ</t>
    </rPh>
    <rPh sb="5" eb="6">
      <t>トウ</t>
    </rPh>
    <rPh sb="9" eb="12">
      <t>シイレダカ</t>
    </rPh>
    <rPh sb="15" eb="16">
      <t>ワリ</t>
    </rPh>
    <rPh sb="16" eb="18">
      <t>コウジョ</t>
    </rPh>
    <rPh sb="18" eb="21">
      <t>テキヨウブン</t>
    </rPh>
    <phoneticPr fontId="1"/>
  </si>
  <si>
    <r>
      <t xml:space="preserve">免税事業者等からの仕入高
</t>
    </r>
    <r>
      <rPr>
        <sz val="8"/>
        <color rgb="FF002060"/>
        <rFont val="游ゴシック"/>
        <family val="3"/>
        <charset val="128"/>
      </rPr>
      <t>（８割控除適用分）</t>
    </r>
    <r>
      <rPr>
        <b/>
        <sz val="11"/>
        <color rgb="FF002060"/>
        <rFont val="游ゴシック"/>
        <family val="3"/>
        <charset val="128"/>
      </rPr>
      <t xml:space="preserve">
G</t>
    </r>
    <phoneticPr fontId="1"/>
  </si>
  <si>
    <t>※1　税込1万円未満の課税仕入れについて、インボイスを保存しなくても帳簿のみで仕入税額控除制度。
※2　インボイスの交付が免除されている3万円未満の公共交通機関による旅客の運送や自動販売機等からの商品購入など。
※3　適用を受けるためには帳簿に「3万円未満の鉄道料金」「○○市自動販売機」など適用を受ける旨の記載が必要になります。
※4　制度開始から3年間は免税事業者等からの課税仕入れについても80%は仕入税額として控除できます（その後の3年間は50%に縮小）。適用を受けるためには帳簿に「80%控除対象」など、適用を受ける旨の記載が必要になります。</t>
    <phoneticPr fontId="1"/>
  </si>
  <si>
    <t>【参考】インボイスにおける仕入税額控除の判断</t>
    <rPh sb="1" eb="3">
      <t>サンコウ</t>
    </rPh>
    <rPh sb="20" eb="22">
      <t>ハンダン</t>
    </rPh>
    <phoneticPr fontId="1"/>
  </si>
  <si>
    <r>
      <t>課税取引金額計算表</t>
    </r>
    <r>
      <rPr>
        <b/>
        <sz val="16"/>
        <color rgb="FFFF0000"/>
        <rFont val="游ゴシック"/>
        <family val="3"/>
        <charset val="128"/>
      </rPr>
      <t>【一般課税用】</t>
    </r>
    <rPh sb="0" eb="9">
      <t>カゼイトリヒキキンガクケイサンヒョウ</t>
    </rPh>
    <rPh sb="10" eb="12">
      <t>イッパン</t>
    </rPh>
    <rPh sb="12" eb="15">
      <t>カゼイヨウ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</si>
</sst>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quot;▲ &quot;#,##0"/>
  </numFmts>
  <fonts count="18" x14ac:knownFonts="1">
    <font>
      <sz val="11"/>
      <color theme="1"/>
      <name val="ＭＳ Ｐゴシック"/>
      <family val="2"/>
      <charset val="128"/>
      <scheme val="minor"/>
    </font>
    <font>
      <sz val="6"/>
      <name val="ＭＳ Ｐゴシック"/>
      <family val="2"/>
      <charset val="128"/>
      <scheme val="minor"/>
    </font>
    <font>
      <sz val="9"/>
      <color rgb="FF002060"/>
      <name val="ＭＳ Ｐゴシック"/>
      <family val="3"/>
      <charset val="128"/>
    </font>
    <font>
      <b/>
      <sz val="11"/>
      <color rgb="FF002060"/>
      <name val="游ゴシック"/>
      <family val="3"/>
      <charset val="128"/>
    </font>
    <font>
      <sz val="9"/>
      <color rgb="FF002060"/>
      <name val="游ゴシック"/>
      <family val="3"/>
      <charset val="128"/>
    </font>
    <font>
      <b/>
      <sz val="16"/>
      <color rgb="FF002060"/>
      <name val="游ゴシック"/>
      <family val="3"/>
      <charset val="128"/>
    </font>
    <font>
      <sz val="11"/>
      <color rgb="FF002060"/>
      <name val="游ゴシック"/>
      <family val="3"/>
      <charset val="128"/>
    </font>
    <font>
      <sz val="10"/>
      <color rgb="FF002060"/>
      <name val="游ゴシック"/>
      <family val="3"/>
      <charset val="128"/>
    </font>
    <font>
      <b/>
      <sz val="12"/>
      <color rgb="FF002060"/>
      <name val="游ゴシック"/>
      <family val="3"/>
      <charset val="128"/>
    </font>
    <font>
      <b/>
      <sz val="8"/>
      <color rgb="FF002060"/>
      <name val="游ゴシック"/>
      <family val="3"/>
      <charset val="128"/>
    </font>
    <font>
      <sz val="8"/>
      <color rgb="FF002060"/>
      <name val="游ゴシック"/>
      <family val="3"/>
      <charset val="128"/>
    </font>
    <font>
      <b/>
      <sz val="9"/>
      <color rgb="FF002060"/>
      <name val="游ゴシック"/>
      <family val="3"/>
      <charset val="128"/>
    </font>
    <font>
      <sz val="10.5"/>
      <color rgb="FF002060"/>
      <name val="游ゴシック"/>
      <family val="3"/>
      <charset val="128"/>
    </font>
    <font>
      <sz val="11.5"/>
      <color rgb="FF002060"/>
      <name val="游ゴシック"/>
      <family val="3"/>
      <charset val="128"/>
    </font>
    <font>
      <sz val="26"/>
      <color rgb="FF002060"/>
      <name val="游ゴシック"/>
      <family val="3"/>
      <charset val="128"/>
    </font>
    <font>
      <sz val="12"/>
      <color rgb="FF002060"/>
      <name val="游ゴシック"/>
      <family val="3"/>
      <charset val="128"/>
    </font>
    <font>
      <b/>
      <sz val="11"/>
      <color rgb="FF002060"/>
      <name val="ＭＳ Ｐゴシック"/>
      <family val="3"/>
      <charset val="128"/>
    </font>
    <font>
      <b/>
      <sz val="16"/>
      <color rgb="FFFF0000"/>
      <name val="游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21">
    <border>
      <left/>
      <right/>
      <top/>
      <bottom/>
      <diagonal/>
    </border>
    <border>
      <left style="thin">
        <color rgb="FF002060"/>
      </left>
      <right style="thin">
        <color rgb="FF002060"/>
      </right>
      <top style="thin">
        <color rgb="FF002060"/>
      </top>
      <bottom style="thin">
        <color rgb="FF002060"/>
      </bottom>
      <diagonal/>
    </border>
    <border diagonalUp="1">
      <left style="thin">
        <color rgb="FF002060"/>
      </left>
      <right style="thin">
        <color rgb="FF002060"/>
      </right>
      <top style="thin">
        <color rgb="FF002060"/>
      </top>
      <bottom style="thin">
        <color rgb="FF002060"/>
      </bottom>
      <diagonal style="thin">
        <color rgb="FF002060"/>
      </diagonal>
    </border>
    <border>
      <left style="medium">
        <color rgb="FF002060"/>
      </left>
      <right style="thin">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diagonalUp="1">
      <left style="thin">
        <color rgb="FF002060"/>
      </left>
      <right style="thin">
        <color rgb="FF002060"/>
      </right>
      <top style="thin">
        <color rgb="FF002060"/>
      </top>
      <bottom style="medium">
        <color rgb="FF002060"/>
      </bottom>
      <diagonal style="thin">
        <color rgb="FF002060"/>
      </diagonal>
    </border>
    <border>
      <left style="thin">
        <color rgb="FF002060"/>
      </left>
      <right style="medium">
        <color rgb="FF002060"/>
      </right>
      <top style="thin">
        <color rgb="FF002060"/>
      </top>
      <bottom style="thin">
        <color rgb="FF002060"/>
      </bottom>
      <diagonal/>
    </border>
    <border diagonalUp="1">
      <left style="thin">
        <color rgb="FF002060"/>
      </left>
      <right style="medium">
        <color rgb="FF002060"/>
      </right>
      <top style="thin">
        <color rgb="FF002060"/>
      </top>
      <bottom style="thin">
        <color rgb="FF002060"/>
      </bottom>
      <diagonal style="thin">
        <color rgb="FF002060"/>
      </diagonal>
    </border>
    <border diagonalUp="1">
      <left style="thin">
        <color rgb="FF002060"/>
      </left>
      <right style="medium">
        <color rgb="FF002060"/>
      </right>
      <top style="thin">
        <color rgb="FF002060"/>
      </top>
      <bottom style="medium">
        <color rgb="FF002060"/>
      </bottom>
      <diagonal style="thin">
        <color rgb="FF002060"/>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diagonalUp="1">
      <left style="thin">
        <color rgb="FF002060"/>
      </left>
      <right style="thin">
        <color rgb="FF002060"/>
      </right>
      <top style="medium">
        <color rgb="FF002060"/>
      </top>
      <bottom style="medium">
        <color rgb="FF002060"/>
      </bottom>
      <diagonal style="thin">
        <color rgb="FF002060"/>
      </diagonal>
    </border>
    <border diagonalUp="1">
      <left style="thin">
        <color rgb="FF002060"/>
      </left>
      <right style="medium">
        <color rgb="FF002060"/>
      </right>
      <top style="medium">
        <color rgb="FF002060"/>
      </top>
      <bottom style="medium">
        <color rgb="FF002060"/>
      </bottom>
      <diagonal style="thin">
        <color rgb="FF002060"/>
      </diagonal>
    </border>
    <border>
      <left style="thin">
        <color rgb="FF002060"/>
      </left>
      <right style="medium">
        <color rgb="FF002060"/>
      </right>
      <top style="thin">
        <color rgb="FF002060"/>
      </top>
      <bottom style="medium">
        <color rgb="FF002060"/>
      </bottom>
      <diagonal/>
    </border>
    <border diagonalUp="1">
      <left style="thin">
        <color rgb="FF002060"/>
      </left>
      <right style="thin">
        <color rgb="FF002060"/>
      </right>
      <top style="medium">
        <color rgb="FF002060"/>
      </top>
      <bottom style="thin">
        <color rgb="FF002060"/>
      </bottom>
      <diagonal style="thin">
        <color rgb="FF002060"/>
      </diagonal>
    </border>
    <border diagonalUp="1">
      <left style="thin">
        <color rgb="FF002060"/>
      </left>
      <right style="medium">
        <color rgb="FF002060"/>
      </right>
      <top style="medium">
        <color rgb="FF002060"/>
      </top>
      <bottom style="thin">
        <color rgb="FF002060"/>
      </bottom>
      <diagonal style="thin">
        <color rgb="FF002060"/>
      </diagonal>
    </border>
    <border>
      <left style="thin">
        <color rgb="FF002060"/>
      </left>
      <right style="medium">
        <color rgb="FF002060"/>
      </right>
      <top style="medium">
        <color rgb="FF002060"/>
      </top>
      <bottom style="medium">
        <color rgb="FF002060"/>
      </bottom>
      <diagonal/>
    </border>
  </borders>
  <cellStyleXfs count="1">
    <xf numFmtId="0" fontId="0" fillId="0" borderId="0">
      <alignment vertical="center"/>
    </xf>
  </cellStyleXfs>
  <cellXfs count="82">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Protection="1">
      <alignment vertical="center"/>
      <protection locked="0"/>
    </xf>
    <xf numFmtId="0" fontId="6" fillId="0" borderId="0" xfId="0" applyFont="1">
      <alignment vertical="center"/>
    </xf>
    <xf numFmtId="0" fontId="6"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2" fillId="0" borderId="0" xfId="0" applyFont="1" applyAlignment="1">
      <alignment horizontal="center" vertical="center" wrapText="1"/>
    </xf>
    <xf numFmtId="177" fontId="13" fillId="0" borderId="0" xfId="0" applyNumberFormat="1" applyFont="1" applyAlignment="1" applyProtection="1">
      <alignment horizontal="right" vertical="center" shrinkToFit="1"/>
      <protection locked="0"/>
    </xf>
    <xf numFmtId="177" fontId="13" fillId="0" borderId="0" xfId="0" applyNumberFormat="1" applyFont="1" applyAlignment="1">
      <alignment horizontal="right" vertical="center" shrinkToFi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0" borderId="1"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177" fontId="13" fillId="0" borderId="1" xfId="0" applyNumberFormat="1" applyFont="1" applyBorder="1" applyAlignment="1" applyProtection="1">
      <alignment horizontal="right" vertical="center" shrinkToFit="1"/>
      <protection locked="0"/>
    </xf>
    <xf numFmtId="177" fontId="13" fillId="3" borderId="1" xfId="0" applyNumberFormat="1" applyFont="1" applyFill="1" applyBorder="1" applyAlignment="1">
      <alignment horizontal="right" vertical="center" shrinkToFit="1"/>
    </xf>
    <xf numFmtId="0" fontId="3" fillId="0" borderId="1" xfId="0" applyFont="1" applyBorder="1" applyAlignment="1">
      <alignment horizontal="right" vertical="center" wrapText="1"/>
    </xf>
    <xf numFmtId="177" fontId="8" fillId="3" borderId="1" xfId="0" applyNumberFormat="1" applyFont="1" applyFill="1" applyBorder="1" applyAlignment="1">
      <alignment horizontal="right" vertical="center" shrinkToFit="1"/>
    </xf>
    <xf numFmtId="177" fontId="14" fillId="0" borderId="2" xfId="0" applyNumberFormat="1" applyFont="1" applyBorder="1" applyAlignment="1" applyProtection="1">
      <alignment horizontal="center" vertical="center" shrinkToFit="1"/>
      <protection locked="0"/>
    </xf>
    <xf numFmtId="177" fontId="14" fillId="0" borderId="2" xfId="0" applyNumberFormat="1" applyFont="1" applyBorder="1" applyAlignment="1" applyProtection="1">
      <alignment horizontal="center" vertical="center" shrinkToFit="1"/>
      <protection locked="0"/>
    </xf>
    <xf numFmtId="0" fontId="6" fillId="0" borderId="1" xfId="0" applyFont="1" applyBorder="1" applyAlignment="1" applyProtection="1">
      <alignment horizontal="left" vertical="center" wrapText="1"/>
      <protection locked="0"/>
    </xf>
    <xf numFmtId="177" fontId="15" fillId="3" borderId="1" xfId="0" applyNumberFormat="1" applyFont="1" applyFill="1" applyBorder="1" applyAlignment="1">
      <alignment horizontal="right" vertical="center" shrinkToFit="1"/>
    </xf>
    <xf numFmtId="0" fontId="16" fillId="0" borderId="0" xfId="0" applyFont="1" applyBorder="1">
      <alignment vertical="center"/>
    </xf>
    <xf numFmtId="0" fontId="6" fillId="0" borderId="0" xfId="0" applyFont="1" applyBorder="1">
      <alignment vertical="center"/>
    </xf>
    <xf numFmtId="0" fontId="4" fillId="0" borderId="0" xfId="0" applyFont="1" applyBorder="1" applyAlignment="1">
      <alignment horizontal="left" vertical="top" wrapText="1"/>
    </xf>
    <xf numFmtId="177" fontId="14" fillId="0" borderId="2" xfId="0" applyNumberFormat="1" applyFont="1" applyBorder="1" applyAlignment="1" applyProtection="1">
      <alignment vertical="center" shrinkToFit="1"/>
      <protection locked="0"/>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12" fillId="0" borderId="14" xfId="0" applyFont="1" applyBorder="1" applyAlignment="1">
      <alignment horizontal="center" vertical="center" wrapText="1"/>
    </xf>
    <xf numFmtId="177" fontId="13" fillId="0" borderId="14" xfId="0" applyNumberFormat="1" applyFont="1" applyBorder="1" applyAlignment="1" applyProtection="1">
      <alignment horizontal="right" vertical="center" shrinkToFit="1"/>
      <protection locked="0"/>
    </xf>
    <xf numFmtId="177" fontId="13" fillId="3" borderId="14" xfId="0" applyNumberFormat="1" applyFont="1" applyFill="1" applyBorder="1" applyAlignment="1">
      <alignment horizontal="right" vertical="center" shrinkToFit="1"/>
    </xf>
    <xf numFmtId="177" fontId="13" fillId="0" borderId="15" xfId="0" applyNumberFormat="1" applyFont="1" applyBorder="1" applyAlignment="1" applyProtection="1">
      <alignment horizontal="right" vertical="center" shrinkToFit="1"/>
      <protection locked="0"/>
    </xf>
    <xf numFmtId="177" fontId="13" fillId="0" borderId="16" xfId="0" applyNumberFormat="1" applyFont="1" applyBorder="1" applyAlignment="1" applyProtection="1">
      <alignment horizontal="right" vertical="center" shrinkToFit="1"/>
      <protection locked="0"/>
    </xf>
    <xf numFmtId="0" fontId="3" fillId="0" borderId="5" xfId="0" applyFont="1" applyBorder="1" applyAlignment="1">
      <alignment horizontal="center" wrapText="1"/>
    </xf>
    <xf numFmtId="0" fontId="3" fillId="0" borderId="17" xfId="0" applyFont="1" applyBorder="1" applyAlignment="1">
      <alignment horizontal="center" wrapText="1"/>
    </xf>
    <xf numFmtId="0" fontId="3" fillId="0" borderId="10" xfId="0" applyFont="1" applyBorder="1" applyAlignment="1">
      <alignment horizontal="center" vertical="center" textRotation="255"/>
    </xf>
    <xf numFmtId="0" fontId="6" fillId="0" borderId="11" xfId="0" applyFont="1" applyBorder="1" applyAlignment="1">
      <alignment horizontal="left" vertical="center" wrapText="1"/>
    </xf>
    <xf numFmtId="0" fontId="12" fillId="0" borderId="11" xfId="0" applyFont="1" applyBorder="1" applyAlignment="1">
      <alignment horizontal="center" vertical="center" wrapText="1"/>
    </xf>
    <xf numFmtId="177" fontId="13" fillId="0" borderId="11" xfId="0" applyNumberFormat="1" applyFont="1" applyBorder="1" applyAlignment="1" applyProtection="1">
      <alignment horizontal="right" vertical="center" shrinkToFit="1"/>
      <protection locked="0"/>
    </xf>
    <xf numFmtId="177" fontId="14" fillId="0" borderId="18" xfId="0" applyNumberFormat="1" applyFont="1" applyBorder="1" applyAlignment="1" applyProtection="1">
      <alignment horizontal="center" vertical="center" shrinkToFit="1"/>
      <protection locked="0"/>
    </xf>
    <xf numFmtId="177" fontId="14" fillId="0" borderId="19" xfId="0" applyNumberFormat="1" applyFont="1" applyBorder="1" applyAlignment="1" applyProtection="1">
      <alignment horizontal="center" vertical="center" shrinkToFit="1"/>
      <protection locked="0"/>
    </xf>
    <xf numFmtId="0" fontId="3" fillId="0" borderId="3" xfId="0" applyFont="1" applyBorder="1" applyAlignment="1">
      <alignment horizontal="center" vertical="center" textRotation="255"/>
    </xf>
    <xf numFmtId="177" fontId="13" fillId="0" borderId="7" xfId="0" applyNumberFormat="1" applyFont="1" applyBorder="1" applyAlignment="1" applyProtection="1">
      <alignment horizontal="right" vertical="center" shrinkToFit="1"/>
      <protection locked="0"/>
    </xf>
    <xf numFmtId="177" fontId="14" fillId="0" borderId="8" xfId="0" applyNumberFormat="1" applyFont="1" applyBorder="1" applyAlignment="1" applyProtection="1">
      <alignment horizontal="center" vertical="center" shrinkToFit="1"/>
      <protection locked="0"/>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2" fillId="0" borderId="5" xfId="0" applyFont="1" applyBorder="1" applyAlignment="1">
      <alignment horizontal="center" vertical="center" wrapText="1"/>
    </xf>
    <xf numFmtId="177" fontId="8" fillId="3" borderId="5" xfId="0" applyNumberFormat="1" applyFont="1" applyFill="1" applyBorder="1" applyAlignment="1">
      <alignment horizontal="right" vertical="center" shrinkToFit="1"/>
    </xf>
    <xf numFmtId="177" fontId="14" fillId="0" borderId="6" xfId="0" applyNumberFormat="1" applyFont="1" applyBorder="1" applyAlignment="1" applyProtection="1">
      <alignment horizontal="center" vertical="center" shrinkToFit="1"/>
      <protection locked="0"/>
    </xf>
    <xf numFmtId="177" fontId="14" fillId="0" borderId="6" xfId="0" applyNumberFormat="1" applyFont="1" applyBorder="1" applyAlignment="1" applyProtection="1">
      <alignment vertical="center" shrinkToFit="1"/>
      <protection locked="0"/>
    </xf>
    <xf numFmtId="177" fontId="14" fillId="0" borderId="9" xfId="0" applyNumberFormat="1" applyFont="1" applyBorder="1" applyAlignment="1" applyProtection="1">
      <alignment horizontal="center" vertical="center" shrinkToFit="1"/>
      <protection locked="0"/>
    </xf>
    <xf numFmtId="177" fontId="13" fillId="3" borderId="11" xfId="0" applyNumberFormat="1" applyFont="1" applyFill="1" applyBorder="1" applyAlignment="1">
      <alignment horizontal="right" vertical="center" shrinkToFit="1"/>
    </xf>
    <xf numFmtId="177" fontId="14" fillId="0" borderId="18" xfId="0" applyNumberFormat="1" applyFont="1" applyBorder="1" applyAlignment="1" applyProtection="1">
      <alignment vertical="center" shrinkToFit="1"/>
      <protection locked="0"/>
    </xf>
    <xf numFmtId="177" fontId="14" fillId="0" borderId="12" xfId="0" applyNumberFormat="1" applyFont="1" applyBorder="1" applyAlignment="1" applyProtection="1">
      <alignment horizontal="center" vertical="center" shrinkToFit="1"/>
      <protection locked="0"/>
    </xf>
    <xf numFmtId="177" fontId="14" fillId="0" borderId="7" xfId="0" applyNumberFormat="1" applyFont="1" applyBorder="1" applyAlignment="1" applyProtection="1">
      <alignment horizontal="center" vertical="center" shrinkToFit="1"/>
      <protection locked="0"/>
    </xf>
    <xf numFmtId="177" fontId="14" fillId="0" borderId="8" xfId="0" applyNumberFormat="1" applyFont="1" applyBorder="1" applyAlignment="1" applyProtection="1">
      <alignment horizontal="center" vertical="center" shrinkToFit="1"/>
      <protection locked="0"/>
    </xf>
    <xf numFmtId="177" fontId="15" fillId="3" borderId="7" xfId="0" applyNumberFormat="1" applyFont="1" applyFill="1" applyBorder="1" applyAlignment="1">
      <alignment horizontal="right" vertical="center" shrinkToFit="1"/>
    </xf>
    <xf numFmtId="177" fontId="14" fillId="0" borderId="6" xfId="0" applyNumberFormat="1" applyFont="1" applyBorder="1" applyAlignment="1">
      <alignment vertical="center" shrinkToFit="1"/>
    </xf>
    <xf numFmtId="177" fontId="14" fillId="0" borderId="6" xfId="0" applyNumberFormat="1" applyFont="1" applyBorder="1" applyAlignment="1">
      <alignment horizontal="center" vertical="center" shrinkToFit="1"/>
    </xf>
    <xf numFmtId="177" fontId="14" fillId="0" borderId="9" xfId="0" applyNumberFormat="1" applyFont="1" applyBorder="1" applyAlignment="1">
      <alignment horizontal="center"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177" fontId="8" fillId="3" borderId="14" xfId="0" applyNumberFormat="1" applyFont="1" applyFill="1" applyBorder="1" applyAlignment="1">
      <alignment horizontal="right" vertical="center" shrinkToFit="1"/>
    </xf>
    <xf numFmtId="177" fontId="14" fillId="0" borderId="15" xfId="0" applyNumberFormat="1" applyFont="1" applyBorder="1" applyAlignment="1">
      <alignment vertical="center" shrinkToFit="1"/>
    </xf>
    <xf numFmtId="177" fontId="8" fillId="3" borderId="20" xfId="0" applyNumberFormat="1" applyFont="1" applyFill="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211667</xdr:colOff>
      <xdr:row>43</xdr:row>
      <xdr:rowOff>445038</xdr:rowOff>
    </xdr:from>
    <xdr:to>
      <xdr:col>9</xdr:col>
      <xdr:colOff>719667</xdr:colOff>
      <xdr:row>55</xdr:row>
      <xdr:rowOff>1794</xdr:rowOff>
    </xdr:to>
    <xdr:grpSp>
      <xdr:nvGrpSpPr>
        <xdr:cNvPr id="128" name="グループ化 127">
          <a:extLst>
            <a:ext uri="{FF2B5EF4-FFF2-40B4-BE49-F238E27FC236}">
              <a16:creationId xmlns:a16="http://schemas.microsoft.com/office/drawing/2014/main" id="{5AF45100-DC34-BE41-17E4-EB1419F935ED}"/>
            </a:ext>
          </a:extLst>
        </xdr:cNvPr>
        <xdr:cNvGrpSpPr/>
      </xdr:nvGrpSpPr>
      <xdr:grpSpPr>
        <a:xfrm>
          <a:off x="483810" y="12079145"/>
          <a:ext cx="9080500" cy="2839479"/>
          <a:chOff x="0" y="13170773"/>
          <a:chExt cx="9069916" cy="3074790"/>
        </a:xfrm>
      </xdr:grpSpPr>
      <xdr:sp macro="" textlink="">
        <xdr:nvSpPr>
          <xdr:cNvPr id="77" name="テキスト ボックス 2">
            <a:extLst>
              <a:ext uri="{FF2B5EF4-FFF2-40B4-BE49-F238E27FC236}">
                <a16:creationId xmlns:a16="http://schemas.microsoft.com/office/drawing/2014/main" id="{72949E52-F495-4355-C19B-614B40A1FA6F}"/>
              </a:ext>
            </a:extLst>
          </xdr:cNvPr>
          <xdr:cNvSpPr txBox="1">
            <a:spLocks noChangeArrowheads="1"/>
          </xdr:cNvSpPr>
        </xdr:nvSpPr>
        <xdr:spPr bwMode="auto">
          <a:xfrm>
            <a:off x="0" y="14129526"/>
            <a:ext cx="1284817" cy="519875"/>
          </a:xfrm>
          <a:prstGeom prst="rect">
            <a:avLst/>
          </a:prstGeom>
          <a:solidFill>
            <a:srgbClr val="FFFFFF"/>
          </a:solidFill>
          <a:ln w="9525">
            <a:solidFill>
              <a:srgbClr val="000000"/>
            </a:solidFill>
            <a:prstDash val="sysDash"/>
            <a:miter lim="800000"/>
            <a:headEnd/>
            <a:tailEnd/>
          </a:ln>
        </xdr:spPr>
        <xdr:txBody>
          <a:bodyPr rot="0" vert="horz" wrap="square" lIns="91440" tIns="45720" rIns="91440" bIns="45720" anchor="t" anchorCtr="0" upright="1">
            <a:noAutofit/>
          </a:bodyPr>
          <a:lstStyle/>
          <a:p>
            <a:pPr algn="l"/>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その取引が</a:t>
            </a:r>
            <a:endParaRPr lang="en-US" alt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endParaRPr>
          </a:p>
          <a:p>
            <a:pPr algn="l"/>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課税・非課税か判断</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78" name="テキスト ボックス 2">
            <a:extLst>
              <a:ext uri="{FF2B5EF4-FFF2-40B4-BE49-F238E27FC236}">
                <a16:creationId xmlns:a16="http://schemas.microsoft.com/office/drawing/2014/main" id="{B11BC802-5771-2FDF-21DE-2B5591CB597F}"/>
              </a:ext>
            </a:extLst>
          </xdr:cNvPr>
          <xdr:cNvSpPr txBox="1">
            <a:spLocks noChangeArrowheads="1"/>
          </xdr:cNvSpPr>
        </xdr:nvSpPr>
        <xdr:spPr bwMode="auto">
          <a:xfrm>
            <a:off x="1308312" y="14554199"/>
            <a:ext cx="344801" cy="536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ctr" anchorCtr="0" upright="1">
            <a:noAutofit/>
          </a:bodyPr>
          <a:lstStyle/>
          <a:p>
            <a:pPr algn="l"/>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課税</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79" name="テキスト ボックス 2">
            <a:extLst>
              <a:ext uri="{FF2B5EF4-FFF2-40B4-BE49-F238E27FC236}">
                <a16:creationId xmlns:a16="http://schemas.microsoft.com/office/drawing/2014/main" id="{EC82CB7B-DD8E-AED4-2041-BC2274D8062F}"/>
              </a:ext>
            </a:extLst>
          </xdr:cNvPr>
          <xdr:cNvSpPr txBox="1">
            <a:spLocks noChangeArrowheads="1"/>
          </xdr:cNvSpPr>
        </xdr:nvSpPr>
        <xdr:spPr bwMode="auto">
          <a:xfrm>
            <a:off x="1308312" y="13581486"/>
            <a:ext cx="338455" cy="610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ctr" anchorCtr="0" upright="1">
            <a:noAutofit/>
          </a:bodyPr>
          <a:lstStyle/>
          <a:p>
            <a:pPr algn="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非課税</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81" name="テキスト ボックス 2">
            <a:extLst>
              <a:ext uri="{FF2B5EF4-FFF2-40B4-BE49-F238E27FC236}">
                <a16:creationId xmlns:a16="http://schemas.microsoft.com/office/drawing/2014/main" id="{84C438A4-5A3F-978B-2FE6-A04B4F02A5DC}"/>
              </a:ext>
            </a:extLst>
          </xdr:cNvPr>
          <xdr:cNvSpPr txBox="1">
            <a:spLocks noChangeArrowheads="1"/>
          </xdr:cNvSpPr>
        </xdr:nvSpPr>
        <xdr:spPr bwMode="auto">
          <a:xfrm>
            <a:off x="5801517" y="15013427"/>
            <a:ext cx="390791" cy="1232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ctr" anchorCtr="0" upright="1">
            <a:noAutofit/>
          </a:bodyPr>
          <a:lstStyle/>
          <a:p>
            <a:pPr algn="l"/>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認められる取引</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82" name="テキスト ボックス 2">
            <a:extLst>
              <a:ext uri="{FF2B5EF4-FFF2-40B4-BE49-F238E27FC236}">
                <a16:creationId xmlns:a16="http://schemas.microsoft.com/office/drawing/2014/main" id="{60FCCB3D-D761-2E9F-F9DC-06B1BB04C832}"/>
              </a:ext>
            </a:extLst>
          </xdr:cNvPr>
          <xdr:cNvSpPr txBox="1">
            <a:spLocks noChangeArrowheads="1"/>
          </xdr:cNvSpPr>
        </xdr:nvSpPr>
        <xdr:spPr bwMode="auto">
          <a:xfrm>
            <a:off x="1631044" y="14003274"/>
            <a:ext cx="1249740" cy="293291"/>
          </a:xfrm>
          <a:prstGeom prst="rect">
            <a:avLst/>
          </a:prstGeom>
          <a:solidFill>
            <a:srgbClr val="FFFFFF"/>
          </a:solidFill>
          <a:ln w="19050">
            <a:solidFill>
              <a:srgbClr val="002060"/>
            </a:solidFill>
            <a:miter lim="800000"/>
            <a:headEnd/>
            <a:tailEnd/>
          </a:ln>
        </xdr:spPr>
        <xdr:txBody>
          <a:bodyPr rot="0" vert="horz" wrap="square" lIns="91440" tIns="45720" rIns="91440" bIns="45720" anchor="t" anchorCtr="0" upright="1">
            <a:noAutofit/>
          </a:bodyPr>
          <a:lstStyle/>
          <a:p>
            <a:pPr algn="l"/>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仕入税額控除</a:t>
            </a:r>
            <a:r>
              <a:rPr lang="ja-JP" alt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不可</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83" name="テキスト ボックス 2">
            <a:extLst>
              <a:ext uri="{FF2B5EF4-FFF2-40B4-BE49-F238E27FC236}">
                <a16:creationId xmlns:a16="http://schemas.microsoft.com/office/drawing/2014/main" id="{EA77B066-FB86-E1C2-14B0-C0073DDFF0C1}"/>
              </a:ext>
            </a:extLst>
          </xdr:cNvPr>
          <xdr:cNvSpPr txBox="1">
            <a:spLocks noChangeArrowheads="1"/>
          </xdr:cNvSpPr>
        </xdr:nvSpPr>
        <xdr:spPr bwMode="auto">
          <a:xfrm>
            <a:off x="1627917" y="14461532"/>
            <a:ext cx="1255766" cy="514583"/>
          </a:xfrm>
          <a:prstGeom prst="rect">
            <a:avLst/>
          </a:prstGeom>
          <a:solidFill>
            <a:srgbClr val="FFFFFF"/>
          </a:solidFill>
          <a:ln w="9525">
            <a:solidFill>
              <a:srgbClr val="002060"/>
            </a:solidFill>
            <a:prstDash val="sysDash"/>
            <a:miter lim="800000"/>
            <a:headEnd/>
            <a:tailEnd/>
          </a:ln>
        </xdr:spPr>
        <xdr:txBody>
          <a:bodyPr rot="0" vert="horz" wrap="square" lIns="91440" tIns="45720" rIns="91440" bIns="45720" anchor="t" anchorCtr="0" upright="1">
            <a:noAutofit/>
          </a:bodyPr>
          <a:lstStyle/>
          <a:p>
            <a:pPr algn="l"/>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少額特例</a:t>
            </a:r>
            <a:r>
              <a:rPr lang="ja-JP" alt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に</a:t>
            </a:r>
            <a:endParaRPr lang="en-US" alt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endParaRPr>
          </a:p>
          <a:p>
            <a:pPr algn="l"/>
            <a:r>
              <a:rPr lang="ja-JP" alt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該当するか</a:t>
            </a: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判断※</a:t>
            </a:r>
            <a:r>
              <a:rPr 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1</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84" name="テキスト ボックス 2">
            <a:extLst>
              <a:ext uri="{FF2B5EF4-FFF2-40B4-BE49-F238E27FC236}">
                <a16:creationId xmlns:a16="http://schemas.microsoft.com/office/drawing/2014/main" id="{BC944935-B77C-0D84-39E8-1E21BF7E56E0}"/>
              </a:ext>
            </a:extLst>
          </xdr:cNvPr>
          <xdr:cNvSpPr txBox="1">
            <a:spLocks noChangeArrowheads="1"/>
          </xdr:cNvSpPr>
        </xdr:nvSpPr>
        <xdr:spPr bwMode="auto">
          <a:xfrm>
            <a:off x="2860264" y="14869584"/>
            <a:ext cx="403636" cy="987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ctr" anchorCtr="0" upright="1">
            <a:noAutofit/>
          </a:bodyPr>
          <a:lstStyle/>
          <a:p>
            <a:pPr algn="l"/>
            <a:r>
              <a:rPr lang="ja-JP" altLang="en-US" sz="900" kern="100">
                <a:solidFill>
                  <a:srgbClr val="002060"/>
                </a:solidFill>
                <a:effectLst/>
                <a:latin typeface="+mn-ea"/>
                <a:ea typeface="+mn-ea"/>
                <a:cs typeface="Times New Roman" panose="02020603050405020304" pitchFamily="18" charset="0"/>
              </a:rPr>
              <a:t>１</a:t>
            </a:r>
            <a:r>
              <a:rPr lang="ja-JP" sz="900" kern="100">
                <a:solidFill>
                  <a:srgbClr val="002060"/>
                </a:solidFill>
                <a:effectLst/>
                <a:latin typeface="+mn-ea"/>
                <a:ea typeface="+mn-ea"/>
                <a:cs typeface="Times New Roman" panose="02020603050405020304" pitchFamily="18" charset="0"/>
              </a:rPr>
              <a:t>万円未満</a:t>
            </a:r>
            <a:endParaRPr lang="ja-JP" sz="1050" kern="100">
              <a:solidFill>
                <a:srgbClr val="002060"/>
              </a:solidFill>
              <a:effectLst/>
              <a:latin typeface="+mn-ea"/>
              <a:ea typeface="+mn-ea"/>
              <a:cs typeface="Times New Roman" panose="02020603050405020304" pitchFamily="18" charset="0"/>
            </a:endParaRPr>
          </a:p>
        </xdr:txBody>
      </xdr:sp>
      <xdr:sp macro="" textlink="">
        <xdr:nvSpPr>
          <xdr:cNvPr id="85" name="テキスト ボックス 2">
            <a:extLst>
              <a:ext uri="{FF2B5EF4-FFF2-40B4-BE49-F238E27FC236}">
                <a16:creationId xmlns:a16="http://schemas.microsoft.com/office/drawing/2014/main" id="{676F2D03-96C9-DF6F-7B26-1B71B7798B9F}"/>
              </a:ext>
            </a:extLst>
          </xdr:cNvPr>
          <xdr:cNvSpPr txBox="1">
            <a:spLocks noChangeArrowheads="1"/>
          </xdr:cNvSpPr>
        </xdr:nvSpPr>
        <xdr:spPr bwMode="auto">
          <a:xfrm>
            <a:off x="2860264" y="13570385"/>
            <a:ext cx="403636" cy="1005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ctr" anchorCtr="0" upright="1">
            <a:noAutofit/>
          </a:bodyPr>
          <a:lstStyle/>
          <a:p>
            <a:pPr algn="r"/>
            <a:r>
              <a:rPr lang="ja-JP" altLang="en-US" sz="900" kern="100">
                <a:solidFill>
                  <a:srgbClr val="002060"/>
                </a:solidFill>
                <a:effectLst/>
                <a:latin typeface="+mj-ea"/>
                <a:ea typeface="+mj-ea"/>
                <a:cs typeface="Times New Roman" panose="02020603050405020304" pitchFamily="18" charset="0"/>
              </a:rPr>
              <a:t>１</a:t>
            </a:r>
            <a:r>
              <a:rPr lang="ja-JP" sz="900" kern="100">
                <a:solidFill>
                  <a:srgbClr val="002060"/>
                </a:solidFill>
                <a:effectLst/>
                <a:latin typeface="+mj-ea"/>
                <a:ea typeface="+mj-ea"/>
                <a:cs typeface="Times New Roman" panose="02020603050405020304" pitchFamily="18" charset="0"/>
              </a:rPr>
              <a:t>万円以上</a:t>
            </a:r>
            <a:endParaRPr lang="ja-JP" sz="1050" kern="100">
              <a:solidFill>
                <a:srgbClr val="002060"/>
              </a:solidFill>
              <a:effectLst/>
              <a:latin typeface="+mj-ea"/>
              <a:ea typeface="+mj-ea"/>
              <a:cs typeface="Times New Roman" panose="02020603050405020304" pitchFamily="18" charset="0"/>
            </a:endParaRPr>
          </a:p>
        </xdr:txBody>
      </xdr:sp>
      <xdr:sp macro="" textlink="">
        <xdr:nvSpPr>
          <xdr:cNvPr id="86" name="テキスト ボックス 2">
            <a:extLst>
              <a:ext uri="{FF2B5EF4-FFF2-40B4-BE49-F238E27FC236}">
                <a16:creationId xmlns:a16="http://schemas.microsoft.com/office/drawing/2014/main" id="{694BECBC-5C02-1391-9F4B-5597F46F2E72}"/>
              </a:ext>
            </a:extLst>
          </xdr:cNvPr>
          <xdr:cNvSpPr txBox="1">
            <a:spLocks noChangeArrowheads="1"/>
          </xdr:cNvSpPr>
        </xdr:nvSpPr>
        <xdr:spPr bwMode="auto">
          <a:xfrm>
            <a:off x="3235526" y="14797817"/>
            <a:ext cx="974117" cy="293291"/>
          </a:xfrm>
          <a:prstGeom prst="rect">
            <a:avLst/>
          </a:prstGeom>
          <a:solidFill>
            <a:srgbClr val="FFFFFF"/>
          </a:solidFill>
          <a:ln w="19050">
            <a:solidFill>
              <a:srgbClr val="002060"/>
            </a:solidFill>
            <a:miter lim="800000"/>
            <a:headEnd/>
            <a:tailEnd/>
          </a:ln>
        </xdr:spPr>
        <xdr:txBody>
          <a:bodyPr rot="0" vert="horz" wrap="square" lIns="91440" tIns="45720" rIns="91440" bIns="45720" anchor="t" anchorCtr="0" upright="1">
            <a:noAutofit/>
          </a:bodyPr>
          <a:lstStyle/>
          <a:p>
            <a:pPr algn="ct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仕入税額控除</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87" name="テキスト ボックス 2">
            <a:extLst>
              <a:ext uri="{FF2B5EF4-FFF2-40B4-BE49-F238E27FC236}">
                <a16:creationId xmlns:a16="http://schemas.microsoft.com/office/drawing/2014/main" id="{9C783331-6835-40FA-17AC-ADA971EC74A2}"/>
              </a:ext>
            </a:extLst>
          </xdr:cNvPr>
          <xdr:cNvSpPr txBox="1">
            <a:spLocks noChangeArrowheads="1"/>
          </xdr:cNvSpPr>
        </xdr:nvSpPr>
        <xdr:spPr bwMode="auto">
          <a:xfrm>
            <a:off x="3209397" y="14149150"/>
            <a:ext cx="974117" cy="514584"/>
          </a:xfrm>
          <a:prstGeom prst="rect">
            <a:avLst/>
          </a:prstGeom>
          <a:solidFill>
            <a:srgbClr val="FFFFFF"/>
          </a:solidFill>
          <a:ln w="9525">
            <a:solidFill>
              <a:srgbClr val="002060"/>
            </a:solidFill>
            <a:prstDash val="sysDash"/>
            <a:miter lim="800000"/>
            <a:headEnd/>
            <a:tailEnd/>
          </a:ln>
        </xdr:spPr>
        <xdr:txBody>
          <a:bodyPr rot="0" vert="horz" wrap="square" lIns="91440" tIns="45720" rIns="91440" bIns="45720" anchor="t" anchorCtr="0" upright="1">
            <a:noAutofit/>
          </a:bodyPr>
          <a:lstStyle/>
          <a:p>
            <a:pPr algn="ct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インボイス</a:t>
            </a:r>
            <a:r>
              <a:rPr lang="ja-JP" alt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の</a:t>
            </a:r>
            <a:endParaRPr lang="en-US" alt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endParaRPr>
          </a:p>
          <a:p>
            <a:pPr algn="ctr"/>
            <a:r>
              <a:rPr lang="ja-JP" alt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有無を</a:t>
            </a: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判断</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88" name="テキスト ボックス 2">
            <a:extLst>
              <a:ext uri="{FF2B5EF4-FFF2-40B4-BE49-F238E27FC236}">
                <a16:creationId xmlns:a16="http://schemas.microsoft.com/office/drawing/2014/main" id="{D0872C6B-8179-ED5A-EECB-A489C9F77F98}"/>
              </a:ext>
            </a:extLst>
          </xdr:cNvPr>
          <xdr:cNvSpPr txBox="1">
            <a:spLocks noChangeArrowheads="1"/>
          </xdr:cNvSpPr>
        </xdr:nvSpPr>
        <xdr:spPr bwMode="auto">
          <a:xfrm>
            <a:off x="4164451" y="14561783"/>
            <a:ext cx="387441" cy="49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ctr" anchorCtr="0" upright="1">
            <a:noAutofit/>
          </a:bodyPr>
          <a:lstStyle/>
          <a:p>
            <a:pPr algn="l"/>
            <a:r>
              <a:rPr lang="ja-JP" alt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無し</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89" name="テキスト ボックス 2">
            <a:extLst>
              <a:ext uri="{FF2B5EF4-FFF2-40B4-BE49-F238E27FC236}">
                <a16:creationId xmlns:a16="http://schemas.microsoft.com/office/drawing/2014/main" id="{14BE45E7-7657-8B7F-29DA-1FA33DC2F405}"/>
              </a:ext>
            </a:extLst>
          </xdr:cNvPr>
          <xdr:cNvSpPr txBox="1">
            <a:spLocks noChangeArrowheads="1"/>
          </xdr:cNvSpPr>
        </xdr:nvSpPr>
        <xdr:spPr bwMode="auto">
          <a:xfrm>
            <a:off x="4164451" y="13747750"/>
            <a:ext cx="387441" cy="49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ctr" anchorCtr="0" upright="1">
            <a:noAutofit/>
          </a:bodyPr>
          <a:lstStyle/>
          <a:p>
            <a:pPr algn="r"/>
            <a:r>
              <a:rPr lang="ja-JP" alt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有り</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0" name="テキスト ボックス 2">
            <a:extLst>
              <a:ext uri="{FF2B5EF4-FFF2-40B4-BE49-F238E27FC236}">
                <a16:creationId xmlns:a16="http://schemas.microsoft.com/office/drawing/2014/main" id="{CB3FB589-D438-18AD-D27B-6A522ACE4E27}"/>
              </a:ext>
            </a:extLst>
          </xdr:cNvPr>
          <xdr:cNvSpPr txBox="1">
            <a:spLocks noChangeArrowheads="1"/>
          </xdr:cNvSpPr>
        </xdr:nvSpPr>
        <xdr:spPr bwMode="auto">
          <a:xfrm>
            <a:off x="4485416" y="14036702"/>
            <a:ext cx="974116" cy="293291"/>
          </a:xfrm>
          <a:prstGeom prst="rect">
            <a:avLst/>
          </a:prstGeom>
          <a:solidFill>
            <a:srgbClr val="FFFFFF"/>
          </a:solidFill>
          <a:ln w="19050">
            <a:solidFill>
              <a:srgbClr val="002060"/>
            </a:solidFill>
            <a:miter lim="800000"/>
            <a:headEnd/>
            <a:tailEnd/>
          </a:ln>
        </xdr:spPr>
        <xdr:txBody>
          <a:bodyPr rot="0" vert="horz" wrap="square" lIns="91440" tIns="45720" rIns="91440" bIns="45720" anchor="t" anchorCtr="0" upright="1">
            <a:noAutofit/>
          </a:bodyPr>
          <a:lstStyle/>
          <a:p>
            <a:pPr algn="ct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仕入税額控除</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1" name="テキスト ボックス 2">
            <a:extLst>
              <a:ext uri="{FF2B5EF4-FFF2-40B4-BE49-F238E27FC236}">
                <a16:creationId xmlns:a16="http://schemas.microsoft.com/office/drawing/2014/main" id="{E25E492A-665D-060C-7E56-5859969275D9}"/>
              </a:ext>
            </a:extLst>
          </xdr:cNvPr>
          <xdr:cNvSpPr txBox="1">
            <a:spLocks noChangeArrowheads="1"/>
          </xdr:cNvSpPr>
        </xdr:nvSpPr>
        <xdr:spPr bwMode="auto">
          <a:xfrm>
            <a:off x="6148671" y="14090693"/>
            <a:ext cx="1160179" cy="627875"/>
          </a:xfrm>
          <a:prstGeom prst="rect">
            <a:avLst/>
          </a:prstGeom>
          <a:solidFill>
            <a:srgbClr val="FFFFFF"/>
          </a:solidFill>
          <a:ln w="9525">
            <a:solidFill>
              <a:srgbClr val="002060"/>
            </a:solidFill>
            <a:prstDash val="sysDash"/>
            <a:miter lim="800000"/>
            <a:headEnd/>
            <a:tailEnd/>
          </a:ln>
        </xdr:spPr>
        <xdr:txBody>
          <a:bodyPr rot="0" vert="horz" wrap="square" lIns="91440" tIns="45720" rIns="91440" bIns="45720" anchor="t" anchorCtr="0" upright="1">
            <a:noAutofit/>
          </a:bodyPr>
          <a:lstStyle/>
          <a:p>
            <a:pPr algn="l"/>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取引先がインボイス登録事業者であるかどうか</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2" name="テキスト ボックス 2">
            <a:extLst>
              <a:ext uri="{FF2B5EF4-FFF2-40B4-BE49-F238E27FC236}">
                <a16:creationId xmlns:a16="http://schemas.microsoft.com/office/drawing/2014/main" id="{43B990FF-5D47-37D4-5716-10CE2BC98D34}"/>
              </a:ext>
            </a:extLst>
          </xdr:cNvPr>
          <xdr:cNvSpPr txBox="1">
            <a:spLocks noChangeArrowheads="1"/>
          </xdr:cNvSpPr>
        </xdr:nvSpPr>
        <xdr:spPr bwMode="auto">
          <a:xfrm>
            <a:off x="7322309" y="13259578"/>
            <a:ext cx="362117" cy="102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t" anchorCtr="0" upright="1">
            <a:noAutofit/>
          </a:bodyPr>
          <a:lstStyle/>
          <a:p>
            <a:pPr algn="ct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登録事業者</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3" name="テキスト ボックス 2">
            <a:extLst>
              <a:ext uri="{FF2B5EF4-FFF2-40B4-BE49-F238E27FC236}">
                <a16:creationId xmlns:a16="http://schemas.microsoft.com/office/drawing/2014/main" id="{57657D3A-012C-737C-AE35-4EC664F6B494}"/>
              </a:ext>
            </a:extLst>
          </xdr:cNvPr>
          <xdr:cNvSpPr txBox="1">
            <a:spLocks noChangeArrowheads="1"/>
          </xdr:cNvSpPr>
        </xdr:nvSpPr>
        <xdr:spPr bwMode="auto">
          <a:xfrm>
            <a:off x="7322309" y="14595167"/>
            <a:ext cx="362117" cy="1317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t" anchorCtr="0" upright="1">
            <a:noAutofit/>
          </a:bodyPr>
          <a:lstStyle/>
          <a:p>
            <a:pPr algn="l"/>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登録事業者以外</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4" name="テキスト ボックス 2">
            <a:extLst>
              <a:ext uri="{FF2B5EF4-FFF2-40B4-BE49-F238E27FC236}">
                <a16:creationId xmlns:a16="http://schemas.microsoft.com/office/drawing/2014/main" id="{F6B20108-D200-0161-D108-018025CC9321}"/>
              </a:ext>
            </a:extLst>
          </xdr:cNvPr>
          <xdr:cNvSpPr txBox="1">
            <a:spLocks noChangeArrowheads="1"/>
          </xdr:cNvSpPr>
        </xdr:nvSpPr>
        <xdr:spPr bwMode="auto">
          <a:xfrm>
            <a:off x="7642424" y="14001898"/>
            <a:ext cx="1427492" cy="293291"/>
          </a:xfrm>
          <a:prstGeom prst="rect">
            <a:avLst/>
          </a:prstGeom>
          <a:solidFill>
            <a:srgbClr val="FFFFFF"/>
          </a:solidFill>
          <a:ln w="19050">
            <a:solidFill>
              <a:srgbClr val="002060"/>
            </a:solidFill>
            <a:miter lim="800000"/>
            <a:headEnd/>
            <a:tailEnd/>
          </a:ln>
        </xdr:spPr>
        <xdr:txBody>
          <a:bodyPr rot="0" vert="horz" wrap="square" lIns="91440" tIns="45720" rIns="91440" bIns="45720" anchor="t" anchorCtr="0" upright="1">
            <a:noAutofit/>
          </a:bodyPr>
          <a:lstStyle/>
          <a:p>
            <a:pPr algn="ct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インボイスを取り寄せる</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5" name="テキスト ボックス 2">
            <a:extLst>
              <a:ext uri="{FF2B5EF4-FFF2-40B4-BE49-F238E27FC236}">
                <a16:creationId xmlns:a16="http://schemas.microsoft.com/office/drawing/2014/main" id="{0B5E8E20-8460-1770-5D41-D6BDE72EBA06}"/>
              </a:ext>
            </a:extLst>
          </xdr:cNvPr>
          <xdr:cNvSpPr txBox="1">
            <a:spLocks noChangeArrowheads="1"/>
          </xdr:cNvSpPr>
        </xdr:nvSpPr>
        <xdr:spPr bwMode="auto">
          <a:xfrm>
            <a:off x="7658436" y="14450631"/>
            <a:ext cx="1216892" cy="293292"/>
          </a:xfrm>
          <a:prstGeom prst="rect">
            <a:avLst/>
          </a:prstGeom>
          <a:solidFill>
            <a:srgbClr val="FFFFFF"/>
          </a:solidFill>
          <a:ln w="19050">
            <a:solidFill>
              <a:srgbClr val="002060"/>
            </a:solidFill>
            <a:miter lim="800000"/>
            <a:headEnd/>
            <a:tailEnd/>
          </a:ln>
        </xdr:spPr>
        <xdr:txBody>
          <a:bodyPr rot="0" vert="horz" wrap="square" lIns="91440" tIns="45720" rIns="91440" bIns="45720" anchor="t" anchorCtr="0" upright="1">
            <a:noAutofit/>
          </a:bodyPr>
          <a:lstStyle/>
          <a:p>
            <a:pPr algn="ctr"/>
            <a:r>
              <a:rPr lang="en-US" sz="900" kern="100">
                <a:solidFill>
                  <a:srgbClr val="002060"/>
                </a:solidFill>
                <a:effectLst/>
                <a:latin typeface="ＭＳ Ｐゴシック" panose="020B0600070205080204" pitchFamily="50" charset="-128"/>
                <a:ea typeface="游明朝" panose="02020400000000000000" pitchFamily="18" charset="-128"/>
                <a:cs typeface="Times New Roman" panose="02020603050405020304" pitchFamily="18" charset="0"/>
              </a:rPr>
              <a:t>80%</a:t>
            </a: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控除可能※</a:t>
            </a:r>
            <a:r>
              <a:rPr 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4</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6" name="テキスト ボックス 2">
            <a:extLst>
              <a:ext uri="{FF2B5EF4-FFF2-40B4-BE49-F238E27FC236}">
                <a16:creationId xmlns:a16="http://schemas.microsoft.com/office/drawing/2014/main" id="{A4E0BC94-8AD8-A310-A5B3-33C528CBD91B}"/>
              </a:ext>
            </a:extLst>
          </xdr:cNvPr>
          <xdr:cNvSpPr txBox="1">
            <a:spLocks noChangeArrowheads="1"/>
          </xdr:cNvSpPr>
        </xdr:nvSpPr>
        <xdr:spPr bwMode="auto">
          <a:xfrm>
            <a:off x="4485416" y="14447335"/>
            <a:ext cx="1325891" cy="622583"/>
          </a:xfrm>
          <a:prstGeom prst="rect">
            <a:avLst/>
          </a:prstGeom>
          <a:solidFill>
            <a:srgbClr val="FFFFFF"/>
          </a:solidFill>
          <a:ln w="9525">
            <a:solidFill>
              <a:srgbClr val="002060"/>
            </a:solidFill>
            <a:prstDash val="sysDash"/>
            <a:miter lim="800000"/>
            <a:headEnd/>
            <a:tailEnd/>
          </a:ln>
        </xdr:spPr>
        <xdr:txBody>
          <a:bodyPr rot="0" vert="horz" wrap="square" lIns="91440" tIns="45720" rIns="91440" bIns="45720" anchor="t" anchorCtr="0" upright="1">
            <a:noAutofit/>
          </a:bodyPr>
          <a:lstStyle/>
          <a:p>
            <a:pPr algn="l"/>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帳簿のみの保存で仕入税額控除が認められる取引かどうか※</a:t>
            </a:r>
            <a:r>
              <a:rPr 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2</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7" name="テキスト ボックス 2">
            <a:extLst>
              <a:ext uri="{FF2B5EF4-FFF2-40B4-BE49-F238E27FC236}">
                <a16:creationId xmlns:a16="http://schemas.microsoft.com/office/drawing/2014/main" id="{DB8F81BA-4E76-B00F-C7A3-5EA5A59E2000}"/>
              </a:ext>
            </a:extLst>
          </xdr:cNvPr>
          <xdr:cNvSpPr txBox="1">
            <a:spLocks noChangeArrowheads="1"/>
          </xdr:cNvSpPr>
        </xdr:nvSpPr>
        <xdr:spPr bwMode="auto">
          <a:xfrm>
            <a:off x="5801517" y="13170773"/>
            <a:ext cx="389214" cy="1446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wordArtVertRtl" wrap="square" lIns="91440" tIns="45720" rIns="91440" bIns="45720" anchor="ctr" anchorCtr="0" upright="1">
            <a:noAutofit/>
          </a:bodyPr>
          <a:lstStyle/>
          <a:p>
            <a:pPr algn="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認められない取引</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98" name="テキスト ボックス 2">
            <a:extLst>
              <a:ext uri="{FF2B5EF4-FFF2-40B4-BE49-F238E27FC236}">
                <a16:creationId xmlns:a16="http://schemas.microsoft.com/office/drawing/2014/main" id="{FDCD8C35-D882-DC38-20A9-39CC012EAB4D}"/>
              </a:ext>
            </a:extLst>
          </xdr:cNvPr>
          <xdr:cNvSpPr txBox="1">
            <a:spLocks noChangeArrowheads="1"/>
          </xdr:cNvSpPr>
        </xdr:nvSpPr>
        <xdr:spPr bwMode="auto">
          <a:xfrm>
            <a:off x="6148669" y="14859042"/>
            <a:ext cx="1144240" cy="298583"/>
          </a:xfrm>
          <a:prstGeom prst="rect">
            <a:avLst/>
          </a:prstGeom>
          <a:solidFill>
            <a:srgbClr val="FFFFFF"/>
          </a:solidFill>
          <a:ln w="19050">
            <a:solidFill>
              <a:srgbClr val="002060"/>
            </a:solidFill>
            <a:miter lim="800000"/>
            <a:headEnd/>
            <a:tailEnd/>
          </a:ln>
        </xdr:spPr>
        <xdr:txBody>
          <a:bodyPr rot="0" vert="horz" wrap="square" lIns="91440" tIns="45720" rIns="91440" bIns="45720" anchor="t" anchorCtr="0" upright="1">
            <a:noAutofit/>
          </a:bodyPr>
          <a:lstStyle/>
          <a:p>
            <a:pPr algn="ctr"/>
            <a:r>
              <a:rPr lang="ja-JP"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仕入税額控除※</a:t>
            </a:r>
            <a:r>
              <a:rPr lang="en-US" sz="900" kern="100">
                <a:solidFill>
                  <a:srgbClr val="002060"/>
                </a:solidFill>
                <a:effectLst/>
                <a:latin typeface="游明朝" panose="02020400000000000000" pitchFamily="18" charset="-128"/>
                <a:ea typeface="ＭＳ Ｐゴシック" panose="020B0600070205080204" pitchFamily="50" charset="-128"/>
                <a:cs typeface="Times New Roman" panose="02020603050405020304" pitchFamily="18" charset="0"/>
              </a:rPr>
              <a:t>3</a:t>
            </a:r>
            <a:endParaRPr lang="ja-JP" sz="1050" kern="100">
              <a:solidFill>
                <a:srgbClr val="00206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grpSp>
        <xdr:nvGrpSpPr>
          <xdr:cNvPr id="114" name="グループ化 113">
            <a:extLst>
              <a:ext uri="{FF2B5EF4-FFF2-40B4-BE49-F238E27FC236}">
                <a16:creationId xmlns:a16="http://schemas.microsoft.com/office/drawing/2014/main" id="{AD9AFD92-25D0-AED7-2B8B-29D75EE11BF5}"/>
              </a:ext>
            </a:extLst>
          </xdr:cNvPr>
          <xdr:cNvGrpSpPr/>
        </xdr:nvGrpSpPr>
        <xdr:grpSpPr>
          <a:xfrm>
            <a:off x="1373189" y="14215622"/>
            <a:ext cx="174766" cy="355831"/>
            <a:chOff x="7450999" y="13697039"/>
            <a:chExt cx="174766" cy="350539"/>
          </a:xfrm>
        </xdr:grpSpPr>
        <xdr:sp macro="" textlink="">
          <xdr:nvSpPr>
            <xdr:cNvPr id="111" name="矢印: 下 110">
              <a:extLst>
                <a:ext uri="{FF2B5EF4-FFF2-40B4-BE49-F238E27FC236}">
                  <a16:creationId xmlns:a16="http://schemas.microsoft.com/office/drawing/2014/main" id="{E999D204-46B2-CA5E-2AB3-756564789100}"/>
                </a:ext>
              </a:extLst>
            </xdr:cNvPr>
            <xdr:cNvSpPr>
              <a:spLocks noChangeArrowheads="1"/>
            </xdr:cNvSpPr>
          </xdr:nvSpPr>
          <xdr:spPr bwMode="auto">
            <a:xfrm rot="13500000">
              <a:off x="7475251" y="13672787"/>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113" name="矢印: 下 112">
              <a:extLst>
                <a:ext uri="{FF2B5EF4-FFF2-40B4-BE49-F238E27FC236}">
                  <a16:creationId xmlns:a16="http://schemas.microsoft.com/office/drawing/2014/main" id="{82825666-6F88-4385-8971-5D5EB0CE8BC0}"/>
                </a:ext>
              </a:extLst>
            </xdr:cNvPr>
            <xdr:cNvSpPr>
              <a:spLocks noChangeArrowheads="1"/>
            </xdr:cNvSpPr>
          </xdr:nvSpPr>
          <xdr:spPr bwMode="auto">
            <a:xfrm rot="18900000">
              <a:off x="7475251" y="13872812"/>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grpSp>
      <xdr:grpSp>
        <xdr:nvGrpSpPr>
          <xdr:cNvPr id="115" name="グループ化 114">
            <a:extLst>
              <a:ext uri="{FF2B5EF4-FFF2-40B4-BE49-F238E27FC236}">
                <a16:creationId xmlns:a16="http://schemas.microsoft.com/office/drawing/2014/main" id="{232AFCAB-3460-4608-918A-D2AEE4B8FB1F}"/>
              </a:ext>
            </a:extLst>
          </xdr:cNvPr>
          <xdr:cNvGrpSpPr/>
        </xdr:nvGrpSpPr>
        <xdr:grpSpPr>
          <a:xfrm>
            <a:off x="2969155" y="14554289"/>
            <a:ext cx="176883" cy="361122"/>
            <a:chOff x="7450999" y="13697039"/>
            <a:chExt cx="174766" cy="350539"/>
          </a:xfrm>
        </xdr:grpSpPr>
        <xdr:sp macro="" textlink="">
          <xdr:nvSpPr>
            <xdr:cNvPr id="116" name="矢印: 下 115">
              <a:extLst>
                <a:ext uri="{FF2B5EF4-FFF2-40B4-BE49-F238E27FC236}">
                  <a16:creationId xmlns:a16="http://schemas.microsoft.com/office/drawing/2014/main" id="{34197873-CDC3-0675-6E4F-6F14B89C7765}"/>
                </a:ext>
              </a:extLst>
            </xdr:cNvPr>
            <xdr:cNvSpPr>
              <a:spLocks noChangeArrowheads="1"/>
            </xdr:cNvSpPr>
          </xdr:nvSpPr>
          <xdr:spPr bwMode="auto">
            <a:xfrm rot="13500000">
              <a:off x="7475251" y="13672787"/>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117" name="矢印: 下 116">
              <a:extLst>
                <a:ext uri="{FF2B5EF4-FFF2-40B4-BE49-F238E27FC236}">
                  <a16:creationId xmlns:a16="http://schemas.microsoft.com/office/drawing/2014/main" id="{47DEDA6B-FFF4-6AEC-531A-1D6FE8A2998B}"/>
                </a:ext>
              </a:extLst>
            </xdr:cNvPr>
            <xdr:cNvSpPr>
              <a:spLocks noChangeArrowheads="1"/>
            </xdr:cNvSpPr>
          </xdr:nvSpPr>
          <xdr:spPr bwMode="auto">
            <a:xfrm rot="18900000">
              <a:off x="7475251" y="13872812"/>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grpSp>
      <xdr:grpSp>
        <xdr:nvGrpSpPr>
          <xdr:cNvPr id="118" name="グループ化 117">
            <a:extLst>
              <a:ext uri="{FF2B5EF4-FFF2-40B4-BE49-F238E27FC236}">
                <a16:creationId xmlns:a16="http://schemas.microsoft.com/office/drawing/2014/main" id="{6E4E20A6-068D-438A-AF9A-B7146FE2EB2E}"/>
              </a:ext>
            </a:extLst>
          </xdr:cNvPr>
          <xdr:cNvGrpSpPr/>
        </xdr:nvGrpSpPr>
        <xdr:grpSpPr>
          <a:xfrm>
            <a:off x="4230689" y="14234672"/>
            <a:ext cx="174766" cy="355831"/>
            <a:chOff x="7450999" y="13697039"/>
            <a:chExt cx="174766" cy="350539"/>
          </a:xfrm>
        </xdr:grpSpPr>
        <xdr:sp macro="" textlink="">
          <xdr:nvSpPr>
            <xdr:cNvPr id="119" name="矢印: 下 118">
              <a:extLst>
                <a:ext uri="{FF2B5EF4-FFF2-40B4-BE49-F238E27FC236}">
                  <a16:creationId xmlns:a16="http://schemas.microsoft.com/office/drawing/2014/main" id="{8116102A-234A-737E-7A29-7122ACA9D6D1}"/>
                </a:ext>
              </a:extLst>
            </xdr:cNvPr>
            <xdr:cNvSpPr>
              <a:spLocks noChangeArrowheads="1"/>
            </xdr:cNvSpPr>
          </xdr:nvSpPr>
          <xdr:spPr bwMode="auto">
            <a:xfrm rot="13500000">
              <a:off x="7475251" y="13672787"/>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120" name="矢印: 下 119">
              <a:extLst>
                <a:ext uri="{FF2B5EF4-FFF2-40B4-BE49-F238E27FC236}">
                  <a16:creationId xmlns:a16="http://schemas.microsoft.com/office/drawing/2014/main" id="{E13D8F7F-5003-B4C6-6778-2C398AE4C399}"/>
                </a:ext>
              </a:extLst>
            </xdr:cNvPr>
            <xdr:cNvSpPr>
              <a:spLocks noChangeArrowheads="1"/>
            </xdr:cNvSpPr>
          </xdr:nvSpPr>
          <xdr:spPr bwMode="auto">
            <a:xfrm rot="18900000">
              <a:off x="7475251" y="13872812"/>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grpSp>
      <xdr:grpSp>
        <xdr:nvGrpSpPr>
          <xdr:cNvPr id="121" name="グループ化 120">
            <a:extLst>
              <a:ext uri="{FF2B5EF4-FFF2-40B4-BE49-F238E27FC236}">
                <a16:creationId xmlns:a16="http://schemas.microsoft.com/office/drawing/2014/main" id="{8C1809EC-7A86-45CF-974C-9D2994E5FDF1}"/>
              </a:ext>
            </a:extLst>
          </xdr:cNvPr>
          <xdr:cNvGrpSpPr/>
        </xdr:nvGrpSpPr>
        <xdr:grpSpPr>
          <a:xfrm>
            <a:off x="5880630" y="14626256"/>
            <a:ext cx="174766" cy="355830"/>
            <a:chOff x="7450999" y="13697039"/>
            <a:chExt cx="174766" cy="350539"/>
          </a:xfrm>
        </xdr:grpSpPr>
        <xdr:sp macro="" textlink="">
          <xdr:nvSpPr>
            <xdr:cNvPr id="122" name="矢印: 下 121">
              <a:extLst>
                <a:ext uri="{FF2B5EF4-FFF2-40B4-BE49-F238E27FC236}">
                  <a16:creationId xmlns:a16="http://schemas.microsoft.com/office/drawing/2014/main" id="{65D90E3B-4438-BE9B-8D86-4935DA86029C}"/>
                </a:ext>
              </a:extLst>
            </xdr:cNvPr>
            <xdr:cNvSpPr>
              <a:spLocks noChangeArrowheads="1"/>
            </xdr:cNvSpPr>
          </xdr:nvSpPr>
          <xdr:spPr bwMode="auto">
            <a:xfrm rot="13500000">
              <a:off x="7475251" y="13672787"/>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123" name="矢印: 下 122">
              <a:extLst>
                <a:ext uri="{FF2B5EF4-FFF2-40B4-BE49-F238E27FC236}">
                  <a16:creationId xmlns:a16="http://schemas.microsoft.com/office/drawing/2014/main" id="{681B525D-E92A-6BEA-F535-F4A66AA14A99}"/>
                </a:ext>
              </a:extLst>
            </xdr:cNvPr>
            <xdr:cNvSpPr>
              <a:spLocks noChangeArrowheads="1"/>
            </xdr:cNvSpPr>
          </xdr:nvSpPr>
          <xdr:spPr bwMode="auto">
            <a:xfrm rot="18900000">
              <a:off x="7475251" y="13872812"/>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grpSp>
      <xdr:grpSp>
        <xdr:nvGrpSpPr>
          <xdr:cNvPr id="124" name="グループ化 123">
            <a:extLst>
              <a:ext uri="{FF2B5EF4-FFF2-40B4-BE49-F238E27FC236}">
                <a16:creationId xmlns:a16="http://schemas.microsoft.com/office/drawing/2014/main" id="{F4827B25-4F57-4D21-AE76-F3CA765BFEC2}"/>
              </a:ext>
            </a:extLst>
          </xdr:cNvPr>
          <xdr:cNvGrpSpPr/>
        </xdr:nvGrpSpPr>
        <xdr:grpSpPr>
          <a:xfrm>
            <a:off x="7368647" y="14215622"/>
            <a:ext cx="174766" cy="355831"/>
            <a:chOff x="7450999" y="13697039"/>
            <a:chExt cx="174766" cy="350539"/>
          </a:xfrm>
        </xdr:grpSpPr>
        <xdr:sp macro="" textlink="">
          <xdr:nvSpPr>
            <xdr:cNvPr id="125" name="矢印: 下 124">
              <a:extLst>
                <a:ext uri="{FF2B5EF4-FFF2-40B4-BE49-F238E27FC236}">
                  <a16:creationId xmlns:a16="http://schemas.microsoft.com/office/drawing/2014/main" id="{280917C7-C893-0AEB-DE45-B0AB26B80EA1}"/>
                </a:ext>
              </a:extLst>
            </xdr:cNvPr>
            <xdr:cNvSpPr>
              <a:spLocks noChangeArrowheads="1"/>
            </xdr:cNvSpPr>
          </xdr:nvSpPr>
          <xdr:spPr bwMode="auto">
            <a:xfrm rot="13500000">
              <a:off x="7475251" y="13672787"/>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126" name="矢印: 下 125">
              <a:extLst>
                <a:ext uri="{FF2B5EF4-FFF2-40B4-BE49-F238E27FC236}">
                  <a16:creationId xmlns:a16="http://schemas.microsoft.com/office/drawing/2014/main" id="{A62B5FEA-04ED-01F0-6EF0-A9D4647B86B3}"/>
                </a:ext>
              </a:extLst>
            </xdr:cNvPr>
            <xdr:cNvSpPr>
              <a:spLocks noChangeArrowheads="1"/>
            </xdr:cNvSpPr>
          </xdr:nvSpPr>
          <xdr:spPr bwMode="auto">
            <a:xfrm rot="18900000">
              <a:off x="7475251" y="13872812"/>
              <a:ext cx="126262" cy="174766"/>
            </a:xfrm>
            <a:prstGeom prst="downArrow">
              <a:avLst>
                <a:gd name="adj1" fmla="val 50000"/>
                <a:gd name="adj2" fmla="val 50001"/>
              </a:avLst>
            </a:prstGeom>
            <a:solidFill>
              <a:srgbClr val="002060"/>
            </a:solidFill>
            <a:ln w="12700" algn="ctr">
              <a:noFill/>
              <a:miter lim="800000"/>
              <a:headEnd/>
              <a:tailEnd/>
            </a:ln>
          </xdr:spPr>
          <xdr:txBody>
            <a:bodyPr rot="0" vert="horz" wrap="square" lIns="91440" tIns="45720" rIns="91440" bIns="45720" anchor="ctr" anchorCtr="0" upright="1">
              <a:noAutofit/>
            </a:bodyPr>
            <a:lstStyle/>
            <a:p>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showZeros="0" tabSelected="1" view="pageBreakPreview" zoomScale="112" zoomScaleNormal="90" zoomScaleSheetLayoutView="112" workbookViewId="0">
      <selection sqref="A1:J1"/>
    </sheetView>
  </sheetViews>
  <sheetFormatPr defaultRowHeight="18.75" x14ac:dyDescent="0.15"/>
  <cols>
    <col min="1" max="1" width="3.625" style="6" customWidth="1"/>
    <col min="2" max="2" width="17.5" style="6" bestFit="1" customWidth="1"/>
    <col min="3" max="3" width="3.25" style="6" bestFit="1" customWidth="1"/>
    <col min="4" max="10" width="15.25" style="6" customWidth="1"/>
    <col min="11" max="16384" width="9" style="6"/>
  </cols>
  <sheetData>
    <row r="1" spans="1:10" s="4" customFormat="1" ht="25.5" x14ac:dyDescent="0.15">
      <c r="A1" s="3" t="s">
        <v>85</v>
      </c>
      <c r="B1" s="3"/>
      <c r="C1" s="3"/>
      <c r="D1" s="3"/>
      <c r="E1" s="3"/>
      <c r="F1" s="3"/>
      <c r="G1" s="3"/>
      <c r="H1" s="3"/>
      <c r="I1" s="3"/>
      <c r="J1" s="3"/>
    </row>
    <row r="2" spans="1:10" ht="19.5" thickBot="1" x14ac:dyDescent="0.2">
      <c r="A2" s="5" t="s">
        <v>62</v>
      </c>
      <c r="B2" s="5"/>
      <c r="I2" s="7"/>
      <c r="J2" s="7" t="s">
        <v>74</v>
      </c>
    </row>
    <row r="3" spans="1:10" s="4" customFormat="1" x14ac:dyDescent="0.15">
      <c r="A3" s="30" t="s">
        <v>0</v>
      </c>
      <c r="B3" s="31"/>
      <c r="C3" s="31"/>
      <c r="D3" s="32" t="s">
        <v>63</v>
      </c>
      <c r="E3" s="32" t="s">
        <v>77</v>
      </c>
      <c r="F3" s="32" t="s">
        <v>64</v>
      </c>
      <c r="G3" s="33"/>
      <c r="H3" s="33"/>
      <c r="I3" s="33"/>
      <c r="J3" s="34"/>
    </row>
    <row r="4" spans="1:10" s="4" customFormat="1" x14ac:dyDescent="0.15">
      <c r="A4" s="35"/>
      <c r="B4" s="13"/>
      <c r="C4" s="13"/>
      <c r="D4" s="14"/>
      <c r="E4" s="14"/>
      <c r="F4" s="14"/>
      <c r="G4" s="15" t="s">
        <v>1</v>
      </c>
      <c r="H4" s="15"/>
      <c r="I4" s="15"/>
      <c r="J4" s="36"/>
    </row>
    <row r="5" spans="1:10" s="4" customFormat="1" ht="63.75" customHeight="1" thickBot="1" x14ac:dyDescent="0.2">
      <c r="A5" s="37"/>
      <c r="B5" s="38"/>
      <c r="C5" s="38"/>
      <c r="D5" s="39"/>
      <c r="E5" s="39"/>
      <c r="F5" s="39"/>
      <c r="G5" s="40" t="s">
        <v>78</v>
      </c>
      <c r="H5" s="41" t="s">
        <v>66</v>
      </c>
      <c r="I5" s="40" t="s">
        <v>79</v>
      </c>
      <c r="J5" s="42" t="s">
        <v>67</v>
      </c>
    </row>
    <row r="6" spans="1:10" s="4" customFormat="1" ht="38.25" customHeight="1" thickBot="1" x14ac:dyDescent="0.2">
      <c r="A6" s="43" t="s">
        <v>80</v>
      </c>
      <c r="B6" s="44"/>
      <c r="C6" s="45" t="s">
        <v>2</v>
      </c>
      <c r="D6" s="46"/>
      <c r="E6" s="46"/>
      <c r="F6" s="47" t="str">
        <f>IF(D6-E6=0," ",D6-E6)</f>
        <v xml:space="preserve"> </v>
      </c>
      <c r="G6" s="46"/>
      <c r="H6" s="48"/>
      <c r="I6" s="46"/>
      <c r="J6" s="49"/>
    </row>
    <row r="7" spans="1:10" s="4" customFormat="1" ht="12.75" customHeight="1" thickBot="1" x14ac:dyDescent="0.2">
      <c r="A7" s="8"/>
      <c r="B7" s="9"/>
      <c r="C7" s="10"/>
      <c r="D7" s="11"/>
      <c r="E7" s="11"/>
      <c r="F7" s="12"/>
      <c r="G7" s="11"/>
      <c r="H7" s="11"/>
      <c r="I7" s="11"/>
      <c r="J7" s="11"/>
    </row>
    <row r="8" spans="1:10" s="4" customFormat="1" x14ac:dyDescent="0.15">
      <c r="A8" s="30" t="s">
        <v>0</v>
      </c>
      <c r="B8" s="31"/>
      <c r="C8" s="31"/>
      <c r="D8" s="32" t="s">
        <v>63</v>
      </c>
      <c r="E8" s="32" t="s">
        <v>75</v>
      </c>
      <c r="F8" s="32" t="s">
        <v>64</v>
      </c>
      <c r="G8" s="33"/>
      <c r="H8" s="33"/>
      <c r="I8" s="33"/>
      <c r="J8" s="34"/>
    </row>
    <row r="9" spans="1:10" s="4" customFormat="1" x14ac:dyDescent="0.15">
      <c r="A9" s="35"/>
      <c r="B9" s="13"/>
      <c r="C9" s="13"/>
      <c r="D9" s="14"/>
      <c r="E9" s="14"/>
      <c r="F9" s="14"/>
      <c r="G9" s="15" t="s">
        <v>68</v>
      </c>
      <c r="H9" s="15"/>
      <c r="I9" s="15" t="s">
        <v>69</v>
      </c>
      <c r="J9" s="36"/>
    </row>
    <row r="10" spans="1:10" s="4" customFormat="1" ht="84.75" customHeight="1" thickBot="1" x14ac:dyDescent="0.4">
      <c r="A10" s="37"/>
      <c r="B10" s="38"/>
      <c r="C10" s="38"/>
      <c r="D10" s="39"/>
      <c r="E10" s="39"/>
      <c r="F10" s="39"/>
      <c r="G10" s="50" t="s">
        <v>70</v>
      </c>
      <c r="H10" s="50" t="s">
        <v>81</v>
      </c>
      <c r="I10" s="50" t="s">
        <v>71</v>
      </c>
      <c r="J10" s="51" t="s">
        <v>82</v>
      </c>
    </row>
    <row r="11" spans="1:10" s="4" customFormat="1" ht="18" customHeight="1" x14ac:dyDescent="0.15">
      <c r="A11" s="52" t="s">
        <v>12</v>
      </c>
      <c r="B11" s="53" t="s">
        <v>4</v>
      </c>
      <c r="C11" s="54" t="s">
        <v>3</v>
      </c>
      <c r="D11" s="55"/>
      <c r="E11" s="56"/>
      <c r="F11" s="56"/>
      <c r="G11" s="56"/>
      <c r="H11" s="56"/>
      <c r="I11" s="56"/>
      <c r="J11" s="57"/>
    </row>
    <row r="12" spans="1:10" s="4" customFormat="1" ht="18" customHeight="1" x14ac:dyDescent="0.15">
      <c r="A12" s="58"/>
      <c r="B12" s="16" t="s">
        <v>5</v>
      </c>
      <c r="C12" s="17" t="s">
        <v>7</v>
      </c>
      <c r="D12" s="18"/>
      <c r="E12" s="18"/>
      <c r="F12" s="19" t="str">
        <f>IF(D12-E12=0," ",D12-E12)</f>
        <v xml:space="preserve"> </v>
      </c>
      <c r="G12" s="18"/>
      <c r="H12" s="18"/>
      <c r="I12" s="18"/>
      <c r="J12" s="59"/>
    </row>
    <row r="13" spans="1:10" s="4" customFormat="1" ht="18" customHeight="1" x14ac:dyDescent="0.15">
      <c r="A13" s="58"/>
      <c r="B13" s="20" t="s">
        <v>59</v>
      </c>
      <c r="C13" s="17" t="s">
        <v>8</v>
      </c>
      <c r="D13" s="21">
        <f>SUM(D11:D12)</f>
        <v>0</v>
      </c>
      <c r="E13" s="22"/>
      <c r="F13" s="22"/>
      <c r="G13" s="29"/>
      <c r="H13" s="29"/>
      <c r="I13" s="22"/>
      <c r="J13" s="60"/>
    </row>
    <row r="14" spans="1:10" s="4" customFormat="1" ht="18" customHeight="1" x14ac:dyDescent="0.15">
      <c r="A14" s="58"/>
      <c r="B14" s="16" t="s">
        <v>6</v>
      </c>
      <c r="C14" s="17" t="s">
        <v>9</v>
      </c>
      <c r="D14" s="18"/>
      <c r="E14" s="22"/>
      <c r="F14" s="22"/>
      <c r="G14" s="29"/>
      <c r="H14" s="29"/>
      <c r="I14" s="22"/>
      <c r="J14" s="60"/>
    </row>
    <row r="15" spans="1:10" s="4" customFormat="1" ht="18" customHeight="1" x14ac:dyDescent="0.15">
      <c r="A15" s="58"/>
      <c r="B15" s="20" t="s">
        <v>60</v>
      </c>
      <c r="C15" s="17" t="s">
        <v>10</v>
      </c>
      <c r="D15" s="21">
        <f>D13-D14</f>
        <v>0</v>
      </c>
      <c r="E15" s="22"/>
      <c r="F15" s="22"/>
      <c r="G15" s="29"/>
      <c r="H15" s="29"/>
      <c r="I15" s="22"/>
      <c r="J15" s="60"/>
    </row>
    <row r="16" spans="1:10" s="4" customFormat="1" ht="18" customHeight="1" thickBot="1" x14ac:dyDescent="0.2">
      <c r="A16" s="61" t="s">
        <v>72</v>
      </c>
      <c r="B16" s="62"/>
      <c r="C16" s="63" t="s">
        <v>11</v>
      </c>
      <c r="D16" s="64">
        <f>D6-D15</f>
        <v>0</v>
      </c>
      <c r="E16" s="65"/>
      <c r="F16" s="65"/>
      <c r="G16" s="66"/>
      <c r="H16" s="66"/>
      <c r="I16" s="65"/>
      <c r="J16" s="67"/>
    </row>
    <row r="17" spans="1:10" s="4" customFormat="1" ht="18" customHeight="1" x14ac:dyDescent="0.15">
      <c r="A17" s="52" t="s">
        <v>65</v>
      </c>
      <c r="B17" s="53" t="s">
        <v>13</v>
      </c>
      <c r="C17" s="54" t="s">
        <v>31</v>
      </c>
      <c r="D17" s="55"/>
      <c r="E17" s="55"/>
      <c r="F17" s="68" t="str">
        <f t="shared" ref="F17:F23" si="0">IF(D17-E17=0," ",D17-E17)</f>
        <v xml:space="preserve"> </v>
      </c>
      <c r="G17" s="69"/>
      <c r="H17" s="69"/>
      <c r="I17" s="55"/>
      <c r="J17" s="70"/>
    </row>
    <row r="18" spans="1:10" s="4" customFormat="1" ht="18" customHeight="1" x14ac:dyDescent="0.15">
      <c r="A18" s="58"/>
      <c r="B18" s="16" t="s">
        <v>14</v>
      </c>
      <c r="C18" s="17" t="s">
        <v>32</v>
      </c>
      <c r="D18" s="18"/>
      <c r="E18" s="18"/>
      <c r="F18" s="19" t="str">
        <f t="shared" si="0"/>
        <v xml:space="preserve"> </v>
      </c>
      <c r="G18" s="29"/>
      <c r="H18" s="29"/>
      <c r="I18" s="18"/>
      <c r="J18" s="71"/>
    </row>
    <row r="19" spans="1:10" s="4" customFormat="1" ht="18" customHeight="1" x14ac:dyDescent="0.15">
      <c r="A19" s="58"/>
      <c r="B19" s="16" t="s">
        <v>15</v>
      </c>
      <c r="C19" s="17" t="s">
        <v>33</v>
      </c>
      <c r="D19" s="18"/>
      <c r="E19" s="23"/>
      <c r="F19" s="19" t="str">
        <f>IF(D19=0," ",D19)</f>
        <v xml:space="preserve"> </v>
      </c>
      <c r="G19" s="29"/>
      <c r="H19" s="29"/>
      <c r="I19" s="18"/>
      <c r="J19" s="71"/>
    </row>
    <row r="20" spans="1:10" s="4" customFormat="1" ht="18" customHeight="1" x14ac:dyDescent="0.15">
      <c r="A20" s="58"/>
      <c r="B20" s="16" t="s">
        <v>16</v>
      </c>
      <c r="C20" s="17" t="s">
        <v>34</v>
      </c>
      <c r="D20" s="18"/>
      <c r="E20" s="18"/>
      <c r="F20" s="19" t="str">
        <f t="shared" si="0"/>
        <v xml:space="preserve"> </v>
      </c>
      <c r="G20" s="29"/>
      <c r="H20" s="29"/>
      <c r="I20" s="18"/>
      <c r="J20" s="71"/>
    </row>
    <row r="21" spans="1:10" s="4" customFormat="1" ht="18" customHeight="1" x14ac:dyDescent="0.15">
      <c r="A21" s="58"/>
      <c r="B21" s="16" t="s">
        <v>17</v>
      </c>
      <c r="C21" s="17" t="s">
        <v>35</v>
      </c>
      <c r="D21" s="18"/>
      <c r="E21" s="18"/>
      <c r="F21" s="19" t="str">
        <f t="shared" si="0"/>
        <v xml:space="preserve"> </v>
      </c>
      <c r="G21" s="18"/>
      <c r="H21" s="18"/>
      <c r="I21" s="18"/>
      <c r="J21" s="59"/>
    </row>
    <row r="22" spans="1:10" s="4" customFormat="1" ht="18" customHeight="1" x14ac:dyDescent="0.15">
      <c r="A22" s="58"/>
      <c r="B22" s="16" t="s">
        <v>18</v>
      </c>
      <c r="C22" s="17" t="s">
        <v>36</v>
      </c>
      <c r="D22" s="18"/>
      <c r="E22" s="18"/>
      <c r="F22" s="19" t="str">
        <f t="shared" si="0"/>
        <v xml:space="preserve"> </v>
      </c>
      <c r="G22" s="18"/>
      <c r="H22" s="18"/>
      <c r="I22" s="18"/>
      <c r="J22" s="59"/>
    </row>
    <row r="23" spans="1:10" s="4" customFormat="1" ht="18" customHeight="1" x14ac:dyDescent="0.15">
      <c r="A23" s="58"/>
      <c r="B23" s="16" t="s">
        <v>19</v>
      </c>
      <c r="C23" s="17" t="s">
        <v>37</v>
      </c>
      <c r="D23" s="18"/>
      <c r="E23" s="18"/>
      <c r="F23" s="19" t="str">
        <f t="shared" si="0"/>
        <v xml:space="preserve"> </v>
      </c>
      <c r="G23" s="18"/>
      <c r="H23" s="18"/>
      <c r="I23" s="18"/>
      <c r="J23" s="59"/>
    </row>
    <row r="24" spans="1:10" s="4" customFormat="1" ht="18" customHeight="1" x14ac:dyDescent="0.15">
      <c r="A24" s="58"/>
      <c r="B24" s="16" t="s">
        <v>20</v>
      </c>
      <c r="C24" s="17" t="s">
        <v>38</v>
      </c>
      <c r="D24" s="18"/>
      <c r="E24" s="18"/>
      <c r="F24" s="23"/>
      <c r="G24" s="22"/>
      <c r="H24" s="22"/>
      <c r="I24" s="23"/>
      <c r="J24" s="72"/>
    </row>
    <row r="25" spans="1:10" s="4" customFormat="1" ht="18" customHeight="1" x14ac:dyDescent="0.15">
      <c r="A25" s="58"/>
      <c r="B25" s="16" t="s">
        <v>21</v>
      </c>
      <c r="C25" s="17" t="s">
        <v>39</v>
      </c>
      <c r="D25" s="18"/>
      <c r="E25" s="22"/>
      <c r="F25" s="19" t="str">
        <f>IF(D25=0," ",D25)</f>
        <v xml:space="preserve"> </v>
      </c>
      <c r="G25" s="22"/>
      <c r="H25" s="22"/>
      <c r="I25" s="18"/>
      <c r="J25" s="71"/>
    </row>
    <row r="26" spans="1:10" s="4" customFormat="1" ht="18" customHeight="1" x14ac:dyDescent="0.15">
      <c r="A26" s="58"/>
      <c r="B26" s="16" t="s">
        <v>22</v>
      </c>
      <c r="C26" s="17" t="s">
        <v>40</v>
      </c>
      <c r="D26" s="18"/>
      <c r="E26" s="22"/>
      <c r="F26" s="19" t="str">
        <f>IF(D26=0," ",D26)</f>
        <v xml:space="preserve"> </v>
      </c>
      <c r="G26" s="18"/>
      <c r="H26" s="18"/>
      <c r="I26" s="18"/>
      <c r="J26" s="59"/>
    </row>
    <row r="27" spans="1:10" s="4" customFormat="1" ht="18" customHeight="1" x14ac:dyDescent="0.15">
      <c r="A27" s="58"/>
      <c r="B27" s="16" t="s">
        <v>23</v>
      </c>
      <c r="C27" s="17" t="s">
        <v>41</v>
      </c>
      <c r="D27" s="18"/>
      <c r="E27" s="18"/>
      <c r="F27" s="23"/>
      <c r="G27" s="23"/>
      <c r="H27" s="23"/>
      <c r="I27" s="23"/>
      <c r="J27" s="72"/>
    </row>
    <row r="28" spans="1:10" s="4" customFormat="1" ht="18" customHeight="1" x14ac:dyDescent="0.15">
      <c r="A28" s="58"/>
      <c r="B28" s="16" t="s">
        <v>24</v>
      </c>
      <c r="C28" s="17" t="s">
        <v>42</v>
      </c>
      <c r="D28" s="18"/>
      <c r="E28" s="18"/>
      <c r="F28" s="19" t="str">
        <f t="shared" ref="F28:F30" si="1">IF(D28-E28=0," ",D28-E28)</f>
        <v xml:space="preserve"> </v>
      </c>
      <c r="G28" s="18"/>
      <c r="H28" s="18"/>
      <c r="I28" s="18"/>
      <c r="J28" s="59"/>
    </row>
    <row r="29" spans="1:10" s="4" customFormat="1" ht="18" customHeight="1" x14ac:dyDescent="0.15">
      <c r="A29" s="58"/>
      <c r="B29" s="16" t="s">
        <v>25</v>
      </c>
      <c r="C29" s="17" t="s">
        <v>43</v>
      </c>
      <c r="D29" s="18"/>
      <c r="E29" s="18"/>
      <c r="F29" s="19" t="str">
        <f t="shared" si="1"/>
        <v xml:space="preserve"> </v>
      </c>
      <c r="G29" s="22"/>
      <c r="H29" s="22"/>
      <c r="I29" s="18"/>
      <c r="J29" s="71"/>
    </row>
    <row r="30" spans="1:10" s="4" customFormat="1" ht="18" customHeight="1" x14ac:dyDescent="0.15">
      <c r="A30" s="58"/>
      <c r="B30" s="16" t="s">
        <v>26</v>
      </c>
      <c r="C30" s="17" t="s">
        <v>44</v>
      </c>
      <c r="D30" s="18"/>
      <c r="E30" s="18"/>
      <c r="F30" s="19" t="str">
        <f t="shared" si="1"/>
        <v xml:space="preserve"> </v>
      </c>
      <c r="G30" s="22"/>
      <c r="H30" s="22"/>
      <c r="I30" s="18"/>
      <c r="J30" s="71"/>
    </row>
    <row r="31" spans="1:10" s="4" customFormat="1" ht="18" customHeight="1" x14ac:dyDescent="0.15">
      <c r="A31" s="58"/>
      <c r="B31" s="16" t="s">
        <v>27</v>
      </c>
      <c r="C31" s="17" t="s">
        <v>45</v>
      </c>
      <c r="D31" s="18"/>
      <c r="E31" s="18"/>
      <c r="F31" s="23"/>
      <c r="G31" s="22"/>
      <c r="H31" s="22"/>
      <c r="I31" s="23"/>
      <c r="J31" s="72"/>
    </row>
    <row r="32" spans="1:10" s="4" customFormat="1" ht="18" customHeight="1" x14ac:dyDescent="0.15">
      <c r="A32" s="58"/>
      <c r="B32" s="16" t="s">
        <v>28</v>
      </c>
      <c r="C32" s="17" t="s">
        <v>46</v>
      </c>
      <c r="D32" s="18"/>
      <c r="E32" s="18"/>
      <c r="F32" s="19" t="str">
        <f>IF(D32-E32=0," ",D32-E32)</f>
        <v xml:space="preserve"> </v>
      </c>
      <c r="G32" s="22"/>
      <c r="H32" s="22"/>
      <c r="I32" s="18"/>
      <c r="J32" s="71"/>
    </row>
    <row r="33" spans="1:10" s="4" customFormat="1" ht="18" customHeight="1" x14ac:dyDescent="0.15">
      <c r="A33" s="58"/>
      <c r="B33" s="16" t="s">
        <v>29</v>
      </c>
      <c r="C33" s="17" t="s">
        <v>47</v>
      </c>
      <c r="D33" s="18"/>
      <c r="E33" s="18"/>
      <c r="F33" s="23"/>
      <c r="G33" s="22"/>
      <c r="H33" s="22"/>
      <c r="I33" s="23"/>
      <c r="J33" s="72"/>
    </row>
    <row r="34" spans="1:10" s="4" customFormat="1" ht="18" customHeight="1" x14ac:dyDescent="0.15">
      <c r="A34" s="58"/>
      <c r="B34" s="24"/>
      <c r="C34" s="17" t="s">
        <v>48</v>
      </c>
      <c r="D34" s="18"/>
      <c r="E34" s="18"/>
      <c r="F34" s="19" t="str">
        <f t="shared" ref="F34:F40" si="2">IF(D34-E34=0," ",D34-E34)</f>
        <v xml:space="preserve"> </v>
      </c>
      <c r="G34" s="18"/>
      <c r="H34" s="18"/>
      <c r="I34" s="18"/>
      <c r="J34" s="59"/>
    </row>
    <row r="35" spans="1:10" s="4" customFormat="1" ht="18" customHeight="1" x14ac:dyDescent="0.15">
      <c r="A35" s="58"/>
      <c r="B35" s="24"/>
      <c r="C35" s="17" t="s">
        <v>49</v>
      </c>
      <c r="D35" s="18"/>
      <c r="E35" s="18"/>
      <c r="F35" s="19" t="str">
        <f t="shared" si="2"/>
        <v xml:space="preserve"> </v>
      </c>
      <c r="G35" s="18"/>
      <c r="H35" s="18"/>
      <c r="I35" s="18"/>
      <c r="J35" s="59"/>
    </row>
    <row r="36" spans="1:10" s="4" customFormat="1" ht="18" customHeight="1" x14ac:dyDescent="0.15">
      <c r="A36" s="58"/>
      <c r="B36" s="24"/>
      <c r="C36" s="17" t="s">
        <v>50</v>
      </c>
      <c r="D36" s="18"/>
      <c r="E36" s="18"/>
      <c r="F36" s="19" t="str">
        <f t="shared" si="2"/>
        <v xml:space="preserve"> </v>
      </c>
      <c r="G36" s="18"/>
      <c r="H36" s="18"/>
      <c r="I36" s="18"/>
      <c r="J36" s="59"/>
    </row>
    <row r="37" spans="1:10" s="4" customFormat="1" ht="18" customHeight="1" x14ac:dyDescent="0.15">
      <c r="A37" s="58"/>
      <c r="B37" s="24"/>
      <c r="C37" s="17" t="s">
        <v>51</v>
      </c>
      <c r="D37" s="18"/>
      <c r="E37" s="18"/>
      <c r="F37" s="19" t="str">
        <f t="shared" si="2"/>
        <v xml:space="preserve"> </v>
      </c>
      <c r="G37" s="18"/>
      <c r="H37" s="18"/>
      <c r="I37" s="18"/>
      <c r="J37" s="59"/>
    </row>
    <row r="38" spans="1:10" s="4" customFormat="1" ht="18" customHeight="1" x14ac:dyDescent="0.15">
      <c r="A38" s="58"/>
      <c r="B38" s="24"/>
      <c r="C38" s="17" t="s">
        <v>52</v>
      </c>
      <c r="D38" s="18"/>
      <c r="E38" s="18"/>
      <c r="F38" s="19" t="str">
        <f t="shared" si="2"/>
        <v xml:space="preserve"> </v>
      </c>
      <c r="G38" s="18"/>
      <c r="H38" s="18"/>
      <c r="I38" s="18"/>
      <c r="J38" s="59"/>
    </row>
    <row r="39" spans="1:10" s="4" customFormat="1" ht="18" customHeight="1" x14ac:dyDescent="0.15">
      <c r="A39" s="58"/>
      <c r="B39" s="24"/>
      <c r="C39" s="17" t="s">
        <v>53</v>
      </c>
      <c r="D39" s="18"/>
      <c r="E39" s="18"/>
      <c r="F39" s="19" t="str">
        <f t="shared" si="2"/>
        <v xml:space="preserve"> </v>
      </c>
      <c r="G39" s="18"/>
      <c r="H39" s="18"/>
      <c r="I39" s="18"/>
      <c r="J39" s="59"/>
    </row>
    <row r="40" spans="1:10" s="4" customFormat="1" ht="18" customHeight="1" x14ac:dyDescent="0.15">
      <c r="A40" s="58"/>
      <c r="B40" s="16" t="s">
        <v>30</v>
      </c>
      <c r="C40" s="17" t="s">
        <v>54</v>
      </c>
      <c r="D40" s="18"/>
      <c r="E40" s="18"/>
      <c r="F40" s="19" t="str">
        <f t="shared" si="2"/>
        <v xml:space="preserve"> </v>
      </c>
      <c r="G40" s="18"/>
      <c r="H40" s="18"/>
      <c r="I40" s="18"/>
      <c r="J40" s="59"/>
    </row>
    <row r="41" spans="1:10" s="4" customFormat="1" ht="18" customHeight="1" x14ac:dyDescent="0.15">
      <c r="A41" s="58"/>
      <c r="B41" s="20" t="s">
        <v>61</v>
      </c>
      <c r="C41" s="17" t="s">
        <v>55</v>
      </c>
      <c r="D41" s="21">
        <f>SUM(D17:D40)</f>
        <v>0</v>
      </c>
      <c r="E41" s="21">
        <f t="shared" ref="E41:J41" si="3">SUM(E17:E40)</f>
        <v>0</v>
      </c>
      <c r="F41" s="21">
        <f t="shared" si="3"/>
        <v>0</v>
      </c>
      <c r="G41" s="25">
        <f>SUM(G17:G40)</f>
        <v>0</v>
      </c>
      <c r="H41" s="25">
        <f>SUM(H17:H40)</f>
        <v>0</v>
      </c>
      <c r="I41" s="25">
        <f t="shared" si="3"/>
        <v>0</v>
      </c>
      <c r="J41" s="73">
        <f t="shared" si="3"/>
        <v>0</v>
      </c>
    </row>
    <row r="42" spans="1:10" s="4" customFormat="1" ht="18" customHeight="1" thickBot="1" x14ac:dyDescent="0.2">
      <c r="A42" s="61" t="s">
        <v>73</v>
      </c>
      <c r="B42" s="62"/>
      <c r="C42" s="63" t="s">
        <v>56</v>
      </c>
      <c r="D42" s="64" t="str">
        <f>IF(D16-D41=0," ",D16-D41)</f>
        <v xml:space="preserve"> </v>
      </c>
      <c r="E42" s="74"/>
      <c r="F42" s="75"/>
      <c r="G42" s="75"/>
      <c r="H42" s="75"/>
      <c r="I42" s="75"/>
      <c r="J42" s="76"/>
    </row>
    <row r="43" spans="1:10" s="4" customFormat="1" ht="18" customHeight="1" thickBot="1" x14ac:dyDescent="0.2">
      <c r="A43" s="77" t="s">
        <v>58</v>
      </c>
      <c r="B43" s="78"/>
      <c r="C43" s="45" t="s">
        <v>57</v>
      </c>
      <c r="D43" s="79" t="str">
        <f>IF(D12+D41=0," ",D12+D41)</f>
        <v xml:space="preserve"> </v>
      </c>
      <c r="E43" s="80"/>
      <c r="F43" s="79" t="str">
        <f>IF(ISERROR(F12+F41=0)," ",F12+F41)</f>
        <v xml:space="preserve"> </v>
      </c>
      <c r="G43" s="79">
        <f>G12+G41</f>
        <v>0</v>
      </c>
      <c r="H43" s="79">
        <f t="shared" ref="H43:J43" si="4">H12+H41</f>
        <v>0</v>
      </c>
      <c r="I43" s="79">
        <f t="shared" si="4"/>
        <v>0</v>
      </c>
      <c r="J43" s="81">
        <f t="shared" si="4"/>
        <v>0</v>
      </c>
    </row>
    <row r="44" spans="1:10" s="4" customFormat="1" ht="52.5" customHeight="1" x14ac:dyDescent="0.15">
      <c r="A44" s="28" t="s">
        <v>76</v>
      </c>
      <c r="B44" s="28"/>
      <c r="C44" s="28"/>
      <c r="D44" s="28"/>
      <c r="E44" s="28"/>
      <c r="F44" s="28"/>
      <c r="G44" s="28"/>
      <c r="H44" s="28"/>
      <c r="I44" s="28"/>
      <c r="J44" s="28"/>
    </row>
    <row r="45" spans="1:10" x14ac:dyDescent="0.15">
      <c r="A45" s="26" t="s">
        <v>84</v>
      </c>
      <c r="B45" s="27"/>
      <c r="C45" s="27"/>
      <c r="D45" s="27"/>
      <c r="E45" s="27"/>
      <c r="F45" s="27"/>
      <c r="G45" s="27"/>
      <c r="H45" s="27"/>
      <c r="I45" s="27"/>
      <c r="J45" s="27"/>
    </row>
    <row r="56" spans="1:10" ht="62.25" customHeight="1" x14ac:dyDescent="0.15">
      <c r="A56" s="1" t="s">
        <v>83</v>
      </c>
      <c r="B56" s="2"/>
      <c r="C56" s="2"/>
      <c r="D56" s="2"/>
      <c r="E56" s="2"/>
      <c r="F56" s="2"/>
      <c r="G56" s="2"/>
      <c r="H56" s="2"/>
      <c r="I56" s="2"/>
      <c r="J56" s="2"/>
    </row>
  </sheetData>
  <mergeCells count="35">
    <mergeCell ref="A56:J56"/>
    <mergeCell ref="G17:G20"/>
    <mergeCell ref="G13:G16"/>
    <mergeCell ref="H17:H20"/>
    <mergeCell ref="H13:H16"/>
    <mergeCell ref="A44:J44"/>
    <mergeCell ref="J13:J16"/>
    <mergeCell ref="A43:B43"/>
    <mergeCell ref="A17:A41"/>
    <mergeCell ref="D3:D5"/>
    <mergeCell ref="E3:E5"/>
    <mergeCell ref="A3:C5"/>
    <mergeCell ref="A6:B6"/>
    <mergeCell ref="A8:C10"/>
    <mergeCell ref="D8:D10"/>
    <mergeCell ref="E8:E10"/>
    <mergeCell ref="E13:E16"/>
    <mergeCell ref="E25:E26"/>
    <mergeCell ref="A11:A15"/>
    <mergeCell ref="A16:B16"/>
    <mergeCell ref="A42:B42"/>
    <mergeCell ref="A1:J1"/>
    <mergeCell ref="G8:J8"/>
    <mergeCell ref="G24:G25"/>
    <mergeCell ref="G29:G33"/>
    <mergeCell ref="H24:H25"/>
    <mergeCell ref="H29:H33"/>
    <mergeCell ref="F3:F5"/>
    <mergeCell ref="F8:F10"/>
    <mergeCell ref="F13:F16"/>
    <mergeCell ref="G3:J3"/>
    <mergeCell ref="G4:J4"/>
    <mergeCell ref="G9:H9"/>
    <mergeCell ref="I9:J9"/>
    <mergeCell ref="I13:I16"/>
  </mergeCells>
  <phoneticPr fontId="1"/>
  <printOptions horizontalCentered="1"/>
  <pageMargins left="0.59055118110236227" right="0.59055118110236227" top="0.59055118110236227" bottom="0.39370078740157483" header="0.11811023622047245" footer="0"/>
  <pageSetup paperSize="8" orientation="portrait" r:id="rId1"/>
  <ignoredErrors>
    <ignoredError sqref="F1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一般課税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ono</cp:lastModifiedBy>
  <cp:lastPrinted>2024-01-25T03:43:22Z</cp:lastPrinted>
  <dcterms:created xsi:type="dcterms:W3CDTF">2021-02-25T03:07:43Z</dcterms:created>
  <dcterms:modified xsi:type="dcterms:W3CDTF">2024-01-25T04:14:04Z</dcterms:modified>
</cp:coreProperties>
</file>